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5" windowWidth="7500" windowHeight="5775" tabRatio="927" firstSheet="1" activeTab="13"/>
  </bookViews>
  <sheets>
    <sheet name="celkové pořadí" sheetId="19" r:id="rId1"/>
    <sheet name="penalizace" sheetId="5" r:id="rId2"/>
    <sheet name="OB zámek Hluboká" sheetId="26" r:id="rId3"/>
    <sheet name="AMU hřiště" sheetId="16" r:id="rId4"/>
    <sheet name="ST1 golf" sheetId="24" r:id="rId5"/>
    <sheet name="ST2 I.část" sheetId="25" r:id="rId6"/>
    <sheet name="ST2 II.část" sheetId="21" r:id="rId7"/>
    <sheet name="lezení,plavání" sheetId="1" r:id="rId8"/>
    <sheet name="ST3 Bezdrev" sheetId="34" r:id="rId9"/>
    <sheet name="ST 4 Borovnice" sheetId="33" r:id="rId10"/>
    <sheet name="ST5 Bartochov" sheetId="7" r:id="rId11"/>
    <sheet name="ST6 Včelná" sheetId="14" r:id="rId12"/>
    <sheet name="ST7 Hluboká most" sheetId="20" r:id="rId13"/>
    <sheet name="CÍL" sheetId="35" r:id="rId14"/>
  </sheets>
  <definedNames>
    <definedName name="_xlnm._FilterDatabase" localSheetId="3" hidden="1">'AMU hřiště'!$A$3:$F$41</definedName>
    <definedName name="_xlnm._FilterDatabase" localSheetId="0" hidden="1">'celkové pořadí'!$A$4:$M$4</definedName>
    <definedName name="_xlnm._FilterDatabase" localSheetId="7" hidden="1">'lezení,plavání'!$A$3:$E$3</definedName>
    <definedName name="_xlnm._FilterDatabase" localSheetId="1" hidden="1">penalizace!$A$3:$N$3</definedName>
    <definedName name="_xlnm._FilterDatabase" localSheetId="6" hidden="1">'ST2 II.část'!$A$3:$E$3</definedName>
    <definedName name="_xlnm._FilterDatabase" localSheetId="10" hidden="1">'ST5 Bartochov'!$A$3:$I$3</definedName>
    <definedName name="_xlnm._FilterDatabase" localSheetId="11" hidden="1">'ST6 Včelná'!$A$3:$I$3</definedName>
    <definedName name="_xlnm._FilterDatabase" localSheetId="12" hidden="1">'ST7 Hluboká most'!$A$3:$F$3</definedName>
  </definedNames>
  <calcPr calcId="125725"/>
</workbook>
</file>

<file path=xl/calcChain.xml><?xml version="1.0" encoding="utf-8"?>
<calcChain xmlns="http://schemas.openxmlformats.org/spreadsheetml/2006/main">
  <c r="K15" i="19"/>
  <c r="K6"/>
  <c r="K12"/>
  <c r="K23"/>
  <c r="K19"/>
  <c r="K18"/>
  <c r="K17"/>
  <c r="K21"/>
  <c r="K4"/>
  <c r="K24"/>
  <c r="K26"/>
  <c r="K25"/>
  <c r="K28"/>
  <c r="K27"/>
  <c r="K31"/>
  <c r="K29"/>
  <c r="K32"/>
  <c r="K20"/>
  <c r="K16"/>
  <c r="K30"/>
  <c r="K14"/>
  <c r="K11"/>
  <c r="K10"/>
  <c r="K22"/>
  <c r="K7"/>
  <c r="K8"/>
  <c r="K9"/>
  <c r="K5"/>
  <c r="K13"/>
  <c r="N4" i="5" l="1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5"/>
  <c r="N6"/>
  <c r="K8" i="33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5"/>
  <c r="K6"/>
  <c r="K7"/>
  <c r="K4"/>
  <c r="J13" i="14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5"/>
  <c r="J6"/>
  <c r="J7"/>
  <c r="J8"/>
  <c r="J9"/>
  <c r="J10"/>
  <c r="J11"/>
  <c r="J12"/>
  <c r="J4"/>
  <c r="F20" i="25"/>
  <c r="F13"/>
  <c r="F5"/>
  <c r="F25"/>
  <c r="F23"/>
  <c r="F29"/>
  <c r="F6"/>
  <c r="F19"/>
  <c r="F15"/>
  <c r="F9"/>
  <c r="F11"/>
  <c r="F32"/>
  <c r="F10"/>
  <c r="F22"/>
  <c r="F24"/>
  <c r="F7"/>
  <c r="F14"/>
  <c r="F30"/>
  <c r="F16"/>
  <c r="F12"/>
  <c r="F8"/>
  <c r="F31"/>
  <c r="F18"/>
  <c r="F21"/>
  <c r="F28"/>
  <c r="F26"/>
  <c r="F27"/>
  <c r="F4"/>
</calcChain>
</file>

<file path=xl/sharedStrings.xml><?xml version="1.0" encoding="utf-8"?>
<sst xmlns="http://schemas.openxmlformats.org/spreadsheetml/2006/main" count="1097" uniqueCount="210">
  <si>
    <t>kategorie</t>
  </si>
  <si>
    <t>pořadí</t>
  </si>
  <si>
    <t>start. č.</t>
  </si>
  <si>
    <t>naplaváno</t>
  </si>
  <si>
    <t>kat.</t>
  </si>
  <si>
    <t>start.č.</t>
  </si>
  <si>
    <t>PENALIZACE</t>
  </si>
  <si>
    <t>čas v cíli</t>
  </si>
  <si>
    <t>název týmu</t>
  </si>
  <si>
    <t>čas příjezdu</t>
  </si>
  <si>
    <t>penalizace</t>
  </si>
  <si>
    <t>suma</t>
  </si>
  <si>
    <t>pom</t>
  </si>
  <si>
    <t>1. závodník</t>
  </si>
  <si>
    <t>2. závodník</t>
  </si>
  <si>
    <t>ST3 osvětlené hřiště</t>
  </si>
  <si>
    <t>čas příjezdu pro mapu nočního vodáckého OB</t>
  </si>
  <si>
    <t>čas příjezdu po vodáckém OB</t>
  </si>
  <si>
    <t>neabsolvovali</t>
  </si>
  <si>
    <t>penalizace vodácký OB</t>
  </si>
  <si>
    <t>DoDo</t>
  </si>
  <si>
    <t>Modrobílá síla</t>
  </si>
  <si>
    <t>Prajzáci</t>
  </si>
  <si>
    <t>TýmLouže</t>
  </si>
  <si>
    <t>Kubík zlobí - chudák Myšák</t>
  </si>
  <si>
    <t>EPO Mlž a Plž</t>
  </si>
  <si>
    <t>plavání  (lezení a plavecký sprint)</t>
  </si>
  <si>
    <t>?</t>
  </si>
  <si>
    <t>K1-K9</t>
  </si>
  <si>
    <t>Jaroslav</t>
  </si>
  <si>
    <t>Krajník</t>
  </si>
  <si>
    <t>Pavel</t>
  </si>
  <si>
    <t>Kurz</t>
  </si>
  <si>
    <t>Jiří</t>
  </si>
  <si>
    <t>Petr</t>
  </si>
  <si>
    <t>Luboš</t>
  </si>
  <si>
    <t>Doleček</t>
  </si>
  <si>
    <t>Tomáš</t>
  </si>
  <si>
    <t>Douběta</t>
  </si>
  <si>
    <t>Jan</t>
  </si>
  <si>
    <t>Michal</t>
  </si>
  <si>
    <t>Uhlík</t>
  </si>
  <si>
    <t>Kamila</t>
  </si>
  <si>
    <t>Foglarová</t>
  </si>
  <si>
    <t>Martina</t>
  </si>
  <si>
    <t>Bochenková</t>
  </si>
  <si>
    <t>Benada</t>
  </si>
  <si>
    <t>Hladký</t>
  </si>
  <si>
    <t>Jakub</t>
  </si>
  <si>
    <t>Ondřej</t>
  </si>
  <si>
    <t>Malohlava</t>
  </si>
  <si>
    <t>Marek</t>
  </si>
  <si>
    <t>Harasim</t>
  </si>
  <si>
    <t>Herman</t>
  </si>
  <si>
    <t>Týml</t>
  </si>
  <si>
    <t>Zdeněk</t>
  </si>
  <si>
    <t>Kubín</t>
  </si>
  <si>
    <t>Tuma</t>
  </si>
  <si>
    <t>Kotyk</t>
  </si>
  <si>
    <t>Frinta</t>
  </si>
  <si>
    <t>Frintová</t>
  </si>
  <si>
    <t>Sedláček</t>
  </si>
  <si>
    <t>Zuzana</t>
  </si>
  <si>
    <t>Šárka</t>
  </si>
  <si>
    <t>Kysilková</t>
  </si>
  <si>
    <t>Tesař</t>
  </si>
  <si>
    <t>Veronika</t>
  </si>
  <si>
    <t>Vejrychová</t>
  </si>
  <si>
    <t>Pruner</t>
  </si>
  <si>
    <t>Dvořák</t>
  </si>
  <si>
    <t>celkový čas (hh</t>
  </si>
  <si>
    <t>výsledný čas (hh:mm)</t>
  </si>
  <si>
    <t>penalizace (hh:mm)</t>
  </si>
  <si>
    <t>celkové pořadí</t>
  </si>
  <si>
    <t>GENERALI SURVIVAL 2015</t>
  </si>
  <si>
    <t>jeli z ST7</t>
  </si>
  <si>
    <t>GENERALI Survival 2015</t>
  </si>
  <si>
    <t>čas odjezdu na hlavní závod</t>
  </si>
  <si>
    <t>ST2 I. část</t>
  </si>
  <si>
    <t>čas odjezdu na in-line</t>
  </si>
  <si>
    <t>čas příjezdu z in-line</t>
  </si>
  <si>
    <t>čistý čas</t>
  </si>
  <si>
    <t xml:space="preserve">penalizace OB "Nech potit mozek, ulevíš nohám!" "Perly jsou na dně" </t>
  </si>
  <si>
    <t>OB Hluboká zámek</t>
  </si>
  <si>
    <t>OB zámek</t>
  </si>
  <si>
    <t>AMU noční vodácký OB</t>
  </si>
  <si>
    <t>plavání</t>
  </si>
  <si>
    <t>čas odjezdu</t>
  </si>
  <si>
    <t>penalizace OB scorelauf</t>
  </si>
  <si>
    <t>penalizace hod granátem</t>
  </si>
  <si>
    <t>penalizace OB sprint (+vilový OB)</t>
  </si>
  <si>
    <t>ST6 VČELNÁ - OB sprint, OB scorelauf, OB sprint+MTB, OB scorelauf+atlet.sprinty</t>
  </si>
  <si>
    <t>čas MTB trial</t>
  </si>
  <si>
    <t>čtyřkolky VOZ</t>
  </si>
  <si>
    <t>ST5 Bartochov - čtyřkolky, MTB trial, střelba</t>
  </si>
  <si>
    <t>ST2 Č. Vrbné - kajak, dvojraft, eskymování, trial na vozíku</t>
  </si>
  <si>
    <t>ST1 golf</t>
  </si>
  <si>
    <t>kliky</t>
  </si>
  <si>
    <t>17.18</t>
  </si>
  <si>
    <t>ST7 Hluboká u mostu</t>
  </si>
  <si>
    <t>čas příjezdu ze zámku</t>
  </si>
  <si>
    <t>čas odjezdu do centra závodu</t>
  </si>
  <si>
    <t>střelba</t>
  </si>
  <si>
    <t>penalizace laserážky</t>
  </si>
  <si>
    <t>penalizace za ST6</t>
  </si>
  <si>
    <t>penalizace OB povinný postup</t>
  </si>
  <si>
    <t>penalizace vysoká lana</t>
  </si>
  <si>
    <t>penalizace OB sprint</t>
  </si>
  <si>
    <t>penalizace výměna duše</t>
  </si>
  <si>
    <t>penalizace za ST4</t>
  </si>
  <si>
    <t>ST4 Borovnice - vysoká lana, OB povinný postup, OB sprint, OB scorelauf, výměna duše</t>
  </si>
  <si>
    <t>ST3 Bezdrev</t>
  </si>
  <si>
    <t xml:space="preserve">slack-line </t>
  </si>
  <si>
    <t>ano</t>
  </si>
  <si>
    <t>ne</t>
  </si>
  <si>
    <t>penalizace za ST3</t>
  </si>
  <si>
    <t>ST 3</t>
  </si>
  <si>
    <t>ST 2 I.část in-line</t>
  </si>
  <si>
    <t>ST 2 II. část České Vrbné</t>
  </si>
  <si>
    <t xml:space="preserve">                                 </t>
  </si>
  <si>
    <t>špatně pytel in-liny</t>
  </si>
  <si>
    <t>ST 4</t>
  </si>
  <si>
    <t>ST 5</t>
  </si>
  <si>
    <t>ST 6</t>
  </si>
  <si>
    <t>BlackHILL/Salomon/EPO</t>
  </si>
  <si>
    <t>MUŽI</t>
  </si>
  <si>
    <t>EPO/Čelovky Lucifer</t>
  </si>
  <si>
    <t>MIX</t>
  </si>
  <si>
    <t>4FUN</t>
  </si>
  <si>
    <t>EPO Palačínky</t>
  </si>
  <si>
    <t>SILVINI MADSHUS team</t>
  </si>
  <si>
    <t>Doktor s bakalářem</t>
  </si>
  <si>
    <t>EPO NHCar</t>
  </si>
  <si>
    <t>Za 5 minut dvanáct</t>
  </si>
  <si>
    <t>VOZÍČKÁŘ</t>
  </si>
  <si>
    <t>Double-Trouble</t>
  </si>
  <si>
    <t>Pučmeloudi</t>
  </si>
  <si>
    <t>SKVéčka</t>
  </si>
  <si>
    <t>Pechi a Šári</t>
  </si>
  <si>
    <t>ŽENY</t>
  </si>
  <si>
    <t>ZUPE</t>
  </si>
  <si>
    <t>Sica píchnem</t>
  </si>
  <si>
    <t>SCAR - adventurerace.cz</t>
  </si>
  <si>
    <t>KláDa</t>
  </si>
  <si>
    <t>EPO veteráni</t>
  </si>
  <si>
    <t>Hippo team</t>
  </si>
  <si>
    <t>Pot, slzy a Rohozec</t>
  </si>
  <si>
    <t>Adadas Team</t>
  </si>
  <si>
    <t>EPO BRATR A SESTRA V BIKU</t>
  </si>
  <si>
    <t>EPO BeTo-N</t>
  </si>
  <si>
    <t>EPO No konečně</t>
  </si>
  <si>
    <t xml:space="preserve">Jakub </t>
  </si>
  <si>
    <t>Leo</t>
  </si>
  <si>
    <t>Sedlák</t>
  </si>
  <si>
    <t>Klára</t>
  </si>
  <si>
    <t>Blažková</t>
  </si>
  <si>
    <t>Janečko</t>
  </si>
  <si>
    <t>Aleš</t>
  </si>
  <si>
    <t>Trýzna</t>
  </si>
  <si>
    <t>Jirka</t>
  </si>
  <si>
    <t>Rubick</t>
  </si>
  <si>
    <t>Odvárko</t>
  </si>
  <si>
    <t xml:space="preserve">Martin </t>
  </si>
  <si>
    <t>Dan</t>
  </si>
  <si>
    <t>Stehlík</t>
  </si>
  <si>
    <t xml:space="preserve">Simona </t>
  </si>
  <si>
    <t>Karochová</t>
  </si>
  <si>
    <t xml:space="preserve">Oldřich </t>
  </si>
  <si>
    <t>Novák</t>
  </si>
  <si>
    <t>Luděk</t>
  </si>
  <si>
    <t>Josef</t>
  </si>
  <si>
    <t>Miroslava</t>
  </si>
  <si>
    <t>Sotáková</t>
  </si>
  <si>
    <t>Rudolf</t>
  </si>
  <si>
    <t>Brojír</t>
  </si>
  <si>
    <t>Miko</t>
  </si>
  <si>
    <t>Jana</t>
  </si>
  <si>
    <t>Lenková</t>
  </si>
  <si>
    <t>Vagnerová</t>
  </si>
  <si>
    <t>Petra</t>
  </si>
  <si>
    <t>Hladíková</t>
  </si>
  <si>
    <t>Lorenz</t>
  </si>
  <si>
    <t>Bloudek</t>
  </si>
  <si>
    <t>Gricová</t>
  </si>
  <si>
    <t>Dagmar</t>
  </si>
  <si>
    <t>Tučková</t>
  </si>
  <si>
    <t>Vaněk</t>
  </si>
  <si>
    <t>Obuškevič</t>
  </si>
  <si>
    <t>Pňovský</t>
  </si>
  <si>
    <t>Eva</t>
  </si>
  <si>
    <t>Vejnarová</t>
  </si>
  <si>
    <t>Král</t>
  </si>
  <si>
    <t>Věra</t>
  </si>
  <si>
    <t>Benešová</t>
  </si>
  <si>
    <t>Robert</t>
  </si>
  <si>
    <t>Martínek</t>
  </si>
  <si>
    <t>Libor</t>
  </si>
  <si>
    <t>Švehla</t>
  </si>
  <si>
    <t>Sedláčková</t>
  </si>
  <si>
    <t>Betka</t>
  </si>
  <si>
    <t>Boruvkova</t>
  </si>
  <si>
    <t>Tomas</t>
  </si>
  <si>
    <t>Pop</t>
  </si>
  <si>
    <t>Michaela</t>
  </si>
  <si>
    <t>Kovářová</t>
  </si>
  <si>
    <t>Svoboda</t>
  </si>
  <si>
    <t>Hlavsa</t>
  </si>
  <si>
    <t>vozíčkář</t>
  </si>
  <si>
    <t>CÍL</t>
  </si>
  <si>
    <t>penalizace K1-K9    bonus</t>
  </si>
</sst>
</file>

<file path=xl/styles.xml><?xml version="1.0" encoding="utf-8"?>
<styleSheet xmlns="http://schemas.openxmlformats.org/spreadsheetml/2006/main">
  <numFmts count="3">
    <numFmt numFmtId="164" formatCode="h:mm;@"/>
    <numFmt numFmtId="165" formatCode="[$-F400]h:mm:ss\ AM/PM"/>
    <numFmt numFmtId="166" formatCode="[h]:mm:ss;@"/>
  </numFmts>
  <fonts count="23">
    <font>
      <sz val="10"/>
      <name val="Arial"/>
      <charset val="238"/>
    </font>
    <font>
      <b/>
      <sz val="14"/>
      <name val="Verdana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Verdana"/>
      <family val="2"/>
      <charset val="238"/>
    </font>
    <font>
      <sz val="10"/>
      <name val="Tahoma"/>
      <family val="2"/>
      <charset val="1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b/>
      <sz val="8"/>
      <name val="Verdana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Verdana"/>
      <family val="2"/>
      <charset val="238"/>
    </font>
    <font>
      <sz val="8"/>
      <name val="Verdana"/>
      <family val="2"/>
      <charset val="238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20" fontId="0" fillId="0" borderId="1" xfId="0" applyNumberForma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 applyBorder="1"/>
    <xf numFmtId="20" fontId="0" fillId="0" borderId="0" xfId="0" applyNumberForma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0" fillId="0" borderId="1" xfId="0" applyBorder="1"/>
    <xf numFmtId="0" fontId="10" fillId="0" borderId="0" xfId="0" applyFont="1"/>
    <xf numFmtId="1" fontId="0" fillId="0" borderId="0" xfId="0" applyNumberFormat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0" xfId="0" applyFont="1"/>
    <xf numFmtId="0" fontId="11" fillId="0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20" fontId="0" fillId="0" borderId="1" xfId="0" applyNumberFormat="1" applyFill="1" applyBorder="1" applyAlignment="1" applyProtection="1">
      <alignment horizontal="center"/>
    </xf>
    <xf numFmtId="0" fontId="3" fillId="0" borderId="0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20" fontId="6" fillId="0" borderId="0" xfId="0" applyNumberFormat="1" applyFont="1" applyBorder="1" applyAlignment="1">
      <alignment horizontal="center"/>
    </xf>
    <xf numFmtId="20" fontId="0" fillId="0" borderId="2" xfId="0" applyNumberFormat="1" applyFill="1" applyBorder="1" applyAlignment="1" applyProtection="1">
      <alignment horizontal="center"/>
    </xf>
    <xf numFmtId="20" fontId="6" fillId="0" borderId="2" xfId="0" applyNumberFormat="1" applyFont="1" applyBorder="1" applyAlignment="1">
      <alignment horizontal="center"/>
    </xf>
    <xf numFmtId="20" fontId="3" fillId="0" borderId="1" xfId="0" applyNumberFormat="1" applyFon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0" fillId="0" borderId="0" xfId="0" applyFill="1"/>
    <xf numFmtId="0" fontId="15" fillId="0" borderId="0" xfId="0" applyFont="1" applyBorder="1" applyAlignment="1">
      <alignment horizontal="center"/>
    </xf>
    <xf numFmtId="0" fontId="15" fillId="0" borderId="0" xfId="0" applyFont="1" applyBorder="1" applyAlignment="1">
      <alignment horizontal="left"/>
    </xf>
    <xf numFmtId="0" fontId="10" fillId="0" borderId="1" xfId="0" applyFont="1" applyFill="1" applyBorder="1" applyAlignment="1">
      <alignment horizontal="center"/>
    </xf>
    <xf numFmtId="0" fontId="11" fillId="0" borderId="0" xfId="0" applyFont="1" applyAlignment="1"/>
    <xf numFmtId="20" fontId="0" fillId="0" borderId="0" xfId="0" applyNumberFormat="1" applyFill="1" applyBorder="1" applyAlignment="1" applyProtection="1">
      <alignment horizontal="center"/>
    </xf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0" fillId="0" borderId="1" xfId="0" applyNumberForma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7" fillId="0" borderId="0" xfId="0" applyFont="1" applyFill="1" applyBorder="1"/>
    <xf numFmtId="20" fontId="0" fillId="0" borderId="5" xfId="0" applyNumberFormat="1" applyFill="1" applyBorder="1" applyAlignment="1" applyProtection="1">
      <alignment horizontal="center"/>
    </xf>
    <xf numFmtId="20" fontId="0" fillId="0" borderId="5" xfId="0" applyNumberFormat="1" applyBorder="1" applyAlignment="1">
      <alignment horizontal="center"/>
    </xf>
    <xf numFmtId="20" fontId="0" fillId="0" borderId="2" xfId="0" applyNumberFormat="1" applyBorder="1" applyAlignment="1">
      <alignment horizontal="center"/>
    </xf>
    <xf numFmtId="0" fontId="0" fillId="0" borderId="1" xfId="0" applyFill="1" applyBorder="1"/>
    <xf numFmtId="0" fontId="11" fillId="0" borderId="0" xfId="0" applyFont="1" applyBorder="1"/>
    <xf numFmtId="164" fontId="0" fillId="0" borderId="0" xfId="0" applyNumberFormat="1" applyBorder="1" applyAlignment="1">
      <alignment horizontal="center"/>
    </xf>
    <xf numFmtId="0" fontId="0" fillId="0" borderId="0" xfId="0" applyBorder="1"/>
    <xf numFmtId="0" fontId="13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" fontId="3" fillId="0" borderId="1" xfId="0" applyNumberFormat="1" applyFont="1" applyFill="1" applyBorder="1" applyAlignment="1" applyProtection="1">
      <alignment horizontal="center"/>
    </xf>
    <xf numFmtId="1" fontId="0" fillId="0" borderId="1" xfId="0" applyNumberFormat="1" applyFill="1" applyBorder="1" applyAlignment="1" applyProtection="1">
      <alignment horizontal="center"/>
    </xf>
    <xf numFmtId="1" fontId="6" fillId="0" borderId="1" xfId="0" applyNumberFormat="1" applyFont="1" applyBorder="1" applyAlignment="1">
      <alignment horizontal="center"/>
    </xf>
    <xf numFmtId="1" fontId="0" fillId="0" borderId="0" xfId="0" applyNumberFormat="1"/>
    <xf numFmtId="0" fontId="3" fillId="0" borderId="1" xfId="0" applyNumberFormat="1" applyFont="1" applyFill="1" applyBorder="1" applyAlignment="1">
      <alignment horizontal="center"/>
    </xf>
    <xf numFmtId="20" fontId="3" fillId="0" borderId="1" xfId="0" applyNumberFormat="1" applyFont="1" applyFill="1" applyBorder="1" applyAlignment="1">
      <alignment horizontal="center"/>
    </xf>
    <xf numFmtId="20" fontId="0" fillId="0" borderId="1" xfId="0" applyNumberFormat="1" applyFill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9" fillId="0" borderId="0" xfId="0" applyFont="1"/>
    <xf numFmtId="2" fontId="7" fillId="0" borderId="0" xfId="0" applyNumberFormat="1" applyFont="1" applyBorder="1" applyAlignment="1">
      <alignment horizontal="center"/>
    </xf>
    <xf numFmtId="2" fontId="18" fillId="0" borderId="0" xfId="0" applyNumberFormat="1" applyFont="1" applyBorder="1" applyAlignment="1">
      <alignment horizontal="center"/>
    </xf>
    <xf numFmtId="2" fontId="8" fillId="0" borderId="0" xfId="0" applyNumberFormat="1" applyFont="1" applyBorder="1" applyAlignment="1">
      <alignment horizontal="center"/>
    </xf>
    <xf numFmtId="0" fontId="8" fillId="0" borderId="1" xfId="0" applyNumberFormat="1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6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4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0" fontId="0" fillId="0" borderId="2" xfId="0" applyNumberFormat="1" applyFill="1" applyBorder="1" applyAlignment="1" applyProtection="1"/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" fontId="0" fillId="0" borderId="0" xfId="0" applyNumberFormat="1" applyFill="1" applyBorder="1" applyAlignment="1" applyProtection="1">
      <alignment horizontal="center"/>
    </xf>
    <xf numFmtId="1" fontId="6" fillId="0" borderId="0" xfId="0" applyNumberFormat="1" applyFont="1" applyBorder="1" applyAlignment="1">
      <alignment horizontal="center"/>
    </xf>
    <xf numFmtId="1" fontId="8" fillId="2" borderId="1" xfId="0" applyNumberFormat="1" applyFont="1" applyFill="1" applyBorder="1" applyAlignment="1">
      <alignment horizontal="center" wrapText="1"/>
    </xf>
    <xf numFmtId="20" fontId="0" fillId="0" borderId="0" xfId="0" applyNumberFormat="1" applyFill="1" applyBorder="1" applyAlignment="1">
      <alignment horizontal="center"/>
    </xf>
    <xf numFmtId="20" fontId="3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12" fillId="0" borderId="0" xfId="0" applyFont="1" applyAlignment="1">
      <alignment horizontal="center"/>
    </xf>
    <xf numFmtId="20" fontId="3" fillId="0" borderId="0" xfId="0" applyNumberFormat="1" applyFont="1" applyFill="1" applyBorder="1" applyAlignment="1"/>
    <xf numFmtId="0" fontId="3" fillId="0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20" fontId="3" fillId="0" borderId="0" xfId="0" applyNumberFormat="1" applyFont="1" applyBorder="1" applyAlignment="1">
      <alignment horizontal="center"/>
    </xf>
    <xf numFmtId="20" fontId="3" fillId="0" borderId="1" xfId="0" applyNumberFormat="1" applyFont="1" applyFill="1" applyBorder="1" applyAlignment="1"/>
    <xf numFmtId="0" fontId="17" fillId="2" borderId="6" xfId="0" applyFont="1" applyFill="1" applyBorder="1" applyAlignment="1">
      <alignment horizontal="center" wrapText="1"/>
    </xf>
    <xf numFmtId="0" fontId="17" fillId="0" borderId="0" xfId="0" applyFont="1"/>
    <xf numFmtId="0" fontId="17" fillId="2" borderId="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0" xfId="0" applyFont="1"/>
    <xf numFmtId="0" fontId="14" fillId="0" borderId="0" xfId="0" applyFont="1" applyFill="1" applyBorder="1" applyAlignment="1">
      <alignment wrapText="1"/>
    </xf>
    <xf numFmtId="20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 wrapText="1"/>
    </xf>
    <xf numFmtId="0" fontId="20" fillId="0" borderId="7" xfId="0" applyFont="1" applyFill="1" applyBorder="1" applyAlignment="1">
      <alignment wrapText="1"/>
    </xf>
    <xf numFmtId="0" fontId="20" fillId="0" borderId="7" xfId="0" applyFont="1" applyFill="1" applyBorder="1"/>
    <xf numFmtId="0" fontId="20" fillId="0" borderId="1" xfId="0" applyFont="1" applyFill="1" applyBorder="1" applyAlignment="1">
      <alignment wrapText="1"/>
    </xf>
    <xf numFmtId="0" fontId="20" fillId="0" borderId="1" xfId="0" applyFont="1" applyFill="1" applyBorder="1"/>
    <xf numFmtId="0" fontId="20" fillId="0" borderId="8" xfId="0" applyFont="1" applyFill="1" applyBorder="1" applyAlignment="1">
      <alignment wrapText="1"/>
    </xf>
    <xf numFmtId="0" fontId="20" fillId="0" borderId="8" xfId="0" applyFont="1" applyFill="1" applyBorder="1"/>
    <xf numFmtId="165" fontId="3" fillId="0" borderId="0" xfId="0" applyNumberFormat="1" applyFont="1" applyFill="1" applyBorder="1" applyAlignment="1">
      <alignment horizontal="center" vertical="center"/>
    </xf>
    <xf numFmtId="20" fontId="3" fillId="0" borderId="0" xfId="0" applyNumberFormat="1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46" fontId="3" fillId="0" borderId="0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6" fontId="0" fillId="0" borderId="0" xfId="0" applyNumberFormat="1" applyFill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19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164" fontId="10" fillId="2" borderId="1" xfId="0" applyNumberFormat="1" applyFont="1" applyFill="1" applyBorder="1" applyAlignment="1">
      <alignment horizontal="center" vertical="center"/>
    </xf>
    <xf numFmtId="165" fontId="10" fillId="2" borderId="1" xfId="0" applyNumberFormat="1" applyFont="1" applyFill="1" applyBorder="1" applyAlignment="1">
      <alignment horizontal="center" vertical="center"/>
    </xf>
    <xf numFmtId="165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 wrapText="1"/>
    </xf>
    <xf numFmtId="2" fontId="9" fillId="2" borderId="1" xfId="0" applyNumberFormat="1" applyFont="1" applyFill="1" applyBorder="1" applyAlignment="1">
      <alignment horizontal="center" wrapText="1"/>
    </xf>
    <xf numFmtId="0" fontId="21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center" wrapText="1"/>
    </xf>
    <xf numFmtId="166" fontId="10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000000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3"/>
  <sheetViews>
    <sheetView topLeftCell="A22" workbookViewId="0">
      <selection activeCell="O33" sqref="O33"/>
    </sheetView>
  </sheetViews>
  <sheetFormatPr defaultRowHeight="30" customHeight="1"/>
  <cols>
    <col min="1" max="1" width="6.85546875" style="146" bestFit="1" customWidth="1"/>
    <col min="2" max="2" width="7.42578125" style="147" bestFit="1" customWidth="1"/>
    <col min="3" max="3" width="6" style="148" customWidth="1"/>
    <col min="4" max="4" width="33.28515625" style="74" bestFit="1" customWidth="1"/>
    <col min="5" max="5" width="10.85546875" style="74" bestFit="1" customWidth="1"/>
    <col min="6" max="6" width="8.140625" style="74" bestFit="1" customWidth="1"/>
    <col min="7" max="7" width="10.85546875" style="74" bestFit="1" customWidth="1"/>
    <col min="8" max="8" width="9.140625" style="74" bestFit="1" customWidth="1"/>
    <col min="9" max="9" width="8.85546875" style="149" bestFit="1" customWidth="1"/>
    <col min="10" max="10" width="7.140625" style="150" hidden="1" customWidth="1"/>
    <col min="11" max="11" width="11.42578125" style="150" hidden="1" customWidth="1"/>
    <col min="12" max="12" width="13" style="146" bestFit="1" customWidth="1"/>
    <col min="13" max="13" width="12.42578125" style="152" bestFit="1" customWidth="1"/>
  </cols>
  <sheetData>
    <row r="1" spans="1:13" s="74" customFormat="1" ht="30" customHeight="1">
      <c r="A1" s="171" t="s">
        <v>74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</row>
    <row r="2" spans="1:13" ht="30" customHeight="1">
      <c r="A2" s="171" t="s">
        <v>73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</row>
    <row r="3" spans="1:13" ht="25.5">
      <c r="A3" s="156" t="s">
        <v>1</v>
      </c>
      <c r="B3" s="168" t="s">
        <v>4</v>
      </c>
      <c r="C3" s="156" t="s">
        <v>5</v>
      </c>
      <c r="D3" s="157" t="s">
        <v>8</v>
      </c>
      <c r="E3" s="169" t="s">
        <v>13</v>
      </c>
      <c r="F3" s="169"/>
      <c r="G3" s="169" t="s">
        <v>14</v>
      </c>
      <c r="H3" s="169"/>
      <c r="I3" s="158" t="s">
        <v>7</v>
      </c>
      <c r="J3" s="159" t="s">
        <v>12</v>
      </c>
      <c r="K3" s="160" t="s">
        <v>70</v>
      </c>
      <c r="L3" s="161" t="s">
        <v>72</v>
      </c>
      <c r="M3" s="170" t="s">
        <v>71</v>
      </c>
    </row>
    <row r="4" spans="1:13" s="75" customFormat="1" ht="18.75">
      <c r="A4" s="79">
        <v>1</v>
      </c>
      <c r="B4" s="145" t="s">
        <v>127</v>
      </c>
      <c r="C4" s="76">
        <v>10</v>
      </c>
      <c r="D4" s="153" t="s">
        <v>132</v>
      </c>
      <c r="E4" s="154" t="s">
        <v>165</v>
      </c>
      <c r="F4" s="154" t="s">
        <v>166</v>
      </c>
      <c r="G4" s="154" t="s">
        <v>167</v>
      </c>
      <c r="H4" s="154" t="s">
        <v>168</v>
      </c>
      <c r="I4" s="143">
        <v>0.70416666666666661</v>
      </c>
      <c r="J4" s="77">
        <v>8.3333333333333301E-2</v>
      </c>
      <c r="K4" s="86">
        <f t="shared" ref="K4:K32" si="0">SUM(I4:J4)</f>
        <v>0.78749999999999987</v>
      </c>
      <c r="L4" s="142">
        <v>0</v>
      </c>
      <c r="M4" s="78">
        <v>0.78749999999999998</v>
      </c>
    </row>
    <row r="5" spans="1:13" s="83" customFormat="1" ht="18.75">
      <c r="A5" s="79">
        <v>2</v>
      </c>
      <c r="B5" s="145" t="s">
        <v>127</v>
      </c>
      <c r="C5" s="76">
        <v>29</v>
      </c>
      <c r="D5" s="153" t="s">
        <v>25</v>
      </c>
      <c r="E5" s="154" t="s">
        <v>37</v>
      </c>
      <c r="F5" s="154" t="s">
        <v>65</v>
      </c>
      <c r="G5" s="154" t="s">
        <v>66</v>
      </c>
      <c r="H5" s="154" t="s">
        <v>67</v>
      </c>
      <c r="I5" s="143">
        <v>0.8618055555555556</v>
      </c>
      <c r="J5" s="77">
        <v>8.3333333333333301E-2</v>
      </c>
      <c r="K5" s="86">
        <f t="shared" si="0"/>
        <v>0.94513888888888886</v>
      </c>
      <c r="L5" s="142">
        <v>4</v>
      </c>
      <c r="M5" s="78">
        <v>1.1118055555555555</v>
      </c>
    </row>
    <row r="6" spans="1:13" s="83" customFormat="1" ht="18.75">
      <c r="A6" s="79">
        <v>3</v>
      </c>
      <c r="B6" s="145" t="s">
        <v>127</v>
      </c>
      <c r="C6" s="76">
        <v>3</v>
      </c>
      <c r="D6" s="153" t="s">
        <v>24</v>
      </c>
      <c r="E6" s="154" t="s">
        <v>151</v>
      </c>
      <c r="F6" s="154" t="s">
        <v>59</v>
      </c>
      <c r="G6" s="154" t="s">
        <v>44</v>
      </c>
      <c r="H6" s="154" t="s">
        <v>60</v>
      </c>
      <c r="I6" s="143">
        <v>0.82152777777777775</v>
      </c>
      <c r="J6" s="77">
        <v>8.3333333333333301E-2</v>
      </c>
      <c r="K6" s="86">
        <f t="shared" si="0"/>
        <v>0.90486111111111101</v>
      </c>
      <c r="L6" s="142">
        <v>8</v>
      </c>
      <c r="M6" s="78">
        <v>1.2381944444444444</v>
      </c>
    </row>
    <row r="7" spans="1:13" s="83" customFormat="1" ht="18.75">
      <c r="A7" s="79">
        <v>4</v>
      </c>
      <c r="B7" s="145" t="s">
        <v>127</v>
      </c>
      <c r="C7" s="76">
        <v>26</v>
      </c>
      <c r="D7" s="153" t="s">
        <v>148</v>
      </c>
      <c r="E7" s="154" t="s">
        <v>55</v>
      </c>
      <c r="F7" s="154" t="s">
        <v>61</v>
      </c>
      <c r="G7" s="154" t="s">
        <v>62</v>
      </c>
      <c r="H7" s="154" t="s">
        <v>198</v>
      </c>
      <c r="I7" s="82">
        <v>0.86875000000000002</v>
      </c>
      <c r="J7" s="77">
        <v>8.3333333333333301E-2</v>
      </c>
      <c r="K7" s="86">
        <f t="shared" si="0"/>
        <v>0.95208333333333328</v>
      </c>
      <c r="L7" s="142">
        <v>9.5</v>
      </c>
      <c r="M7" s="78">
        <v>1.3479166666666667</v>
      </c>
    </row>
    <row r="8" spans="1:13" s="83" customFormat="1" ht="18.75">
      <c r="A8" s="79">
        <v>5</v>
      </c>
      <c r="B8" s="145" t="s">
        <v>127</v>
      </c>
      <c r="C8" s="76">
        <v>27</v>
      </c>
      <c r="D8" s="153" t="s">
        <v>149</v>
      </c>
      <c r="E8" s="154" t="s">
        <v>199</v>
      </c>
      <c r="F8" s="154" t="s">
        <v>200</v>
      </c>
      <c r="G8" s="154" t="s">
        <v>201</v>
      </c>
      <c r="H8" s="154" t="s">
        <v>202</v>
      </c>
      <c r="I8" s="82">
        <v>0.86805555555555547</v>
      </c>
      <c r="J8" s="77">
        <v>8.3333333333333301E-2</v>
      </c>
      <c r="K8" s="86">
        <f t="shared" si="0"/>
        <v>0.95138888888888873</v>
      </c>
      <c r="L8" s="142">
        <v>12</v>
      </c>
      <c r="M8" s="78">
        <v>1.4513888888888891</v>
      </c>
    </row>
    <row r="9" spans="1:13" s="83" customFormat="1" ht="18.75">
      <c r="A9" s="79">
        <v>6</v>
      </c>
      <c r="B9" s="145" t="s">
        <v>127</v>
      </c>
      <c r="C9" s="76">
        <v>28</v>
      </c>
      <c r="D9" s="153" t="s">
        <v>150</v>
      </c>
      <c r="E9" s="154" t="s">
        <v>203</v>
      </c>
      <c r="F9" s="154" t="s">
        <v>204</v>
      </c>
      <c r="G9" s="154" t="s">
        <v>37</v>
      </c>
      <c r="H9" s="154" t="s">
        <v>205</v>
      </c>
      <c r="I9" s="143">
        <v>0.85625000000000007</v>
      </c>
      <c r="J9" s="77">
        <v>8.3333333333333301E-2</v>
      </c>
      <c r="K9" s="86">
        <f t="shared" si="0"/>
        <v>0.93958333333333333</v>
      </c>
      <c r="L9" s="142">
        <v>19</v>
      </c>
      <c r="M9" s="78">
        <v>1.73125</v>
      </c>
    </row>
    <row r="10" spans="1:13" s="83" customFormat="1" ht="18.75">
      <c r="A10" s="79">
        <v>7</v>
      </c>
      <c r="B10" s="145" t="s">
        <v>127</v>
      </c>
      <c r="C10" s="76">
        <v>24</v>
      </c>
      <c r="D10" s="153" t="s">
        <v>146</v>
      </c>
      <c r="E10" s="154" t="s">
        <v>35</v>
      </c>
      <c r="F10" s="154" t="s">
        <v>191</v>
      </c>
      <c r="G10" s="154" t="s">
        <v>192</v>
      </c>
      <c r="H10" s="154" t="s">
        <v>193</v>
      </c>
      <c r="I10" s="82">
        <v>0.87708333333333333</v>
      </c>
      <c r="J10" s="77">
        <v>8.3333333333333301E-2</v>
      </c>
      <c r="K10" s="86">
        <f t="shared" si="0"/>
        <v>0.96041666666666659</v>
      </c>
      <c r="L10" s="142">
        <v>25</v>
      </c>
      <c r="M10" s="78">
        <v>2.0020833333333332</v>
      </c>
    </row>
    <row r="11" spans="1:13" s="83" customFormat="1" ht="18.75">
      <c r="A11" s="79">
        <v>8</v>
      </c>
      <c r="B11" s="145" t="s">
        <v>127</v>
      </c>
      <c r="C11" s="76">
        <v>23</v>
      </c>
      <c r="D11" s="153" t="s">
        <v>145</v>
      </c>
      <c r="E11" s="154" t="s">
        <v>37</v>
      </c>
      <c r="F11" s="154" t="s">
        <v>188</v>
      </c>
      <c r="G11" s="154" t="s">
        <v>189</v>
      </c>
      <c r="H11" s="154" t="s">
        <v>190</v>
      </c>
      <c r="I11" s="82">
        <v>0.90069444444444446</v>
      </c>
      <c r="J11" s="77">
        <v>8.3333333333333301E-2</v>
      </c>
      <c r="K11" s="86">
        <f t="shared" si="0"/>
        <v>0.98402777777777772</v>
      </c>
      <c r="L11" s="142">
        <v>31.83</v>
      </c>
      <c r="M11" s="78">
        <v>2.3104166666666668</v>
      </c>
    </row>
    <row r="12" spans="1:13" s="83" customFormat="1" ht="18.75">
      <c r="A12" s="79">
        <v>9</v>
      </c>
      <c r="B12" s="145" t="s">
        <v>127</v>
      </c>
      <c r="C12" s="76">
        <v>4</v>
      </c>
      <c r="D12" s="153" t="s">
        <v>128</v>
      </c>
      <c r="E12" s="154" t="s">
        <v>152</v>
      </c>
      <c r="F12" s="154" t="s">
        <v>153</v>
      </c>
      <c r="G12" s="154" t="s">
        <v>154</v>
      </c>
      <c r="H12" s="154" t="s">
        <v>155</v>
      </c>
      <c r="I12" s="82">
        <v>0.875</v>
      </c>
      <c r="J12" s="77">
        <v>8.3333333333333301E-2</v>
      </c>
      <c r="K12" s="86">
        <f t="shared" si="0"/>
        <v>0.95833333333333326</v>
      </c>
      <c r="L12" s="142">
        <v>44</v>
      </c>
      <c r="M12" s="78">
        <v>2.7916666666666665</v>
      </c>
    </row>
    <row r="13" spans="1:13" s="83" customFormat="1" ht="18.75">
      <c r="A13" s="79">
        <v>1</v>
      </c>
      <c r="B13" s="145" t="s">
        <v>125</v>
      </c>
      <c r="C13" s="76">
        <v>1</v>
      </c>
      <c r="D13" s="153" t="s">
        <v>124</v>
      </c>
      <c r="E13" s="154" t="s">
        <v>29</v>
      </c>
      <c r="F13" s="154" t="s">
        <v>30</v>
      </c>
      <c r="G13" s="154" t="s">
        <v>31</v>
      </c>
      <c r="H13" s="154" t="s">
        <v>32</v>
      </c>
      <c r="I13" s="141">
        <v>0.58958333333333335</v>
      </c>
      <c r="J13" s="77">
        <v>8.3333333333333329E-2</v>
      </c>
      <c r="K13" s="86">
        <f t="shared" si="0"/>
        <v>0.67291666666666672</v>
      </c>
      <c r="L13" s="142">
        <v>1</v>
      </c>
      <c r="M13" s="78">
        <v>0.71458333333333324</v>
      </c>
    </row>
    <row r="14" spans="1:13" s="83" customFormat="1" ht="18.75">
      <c r="A14" s="79">
        <v>2</v>
      </c>
      <c r="B14" s="145" t="s">
        <v>125</v>
      </c>
      <c r="C14" s="76">
        <v>22</v>
      </c>
      <c r="D14" s="153" t="s">
        <v>144</v>
      </c>
      <c r="E14" s="154" t="s">
        <v>37</v>
      </c>
      <c r="F14" s="154" t="s">
        <v>186</v>
      </c>
      <c r="G14" s="154" t="s">
        <v>39</v>
      </c>
      <c r="H14" s="154" t="s">
        <v>187</v>
      </c>
      <c r="I14" s="143">
        <v>0.625</v>
      </c>
      <c r="J14" s="77">
        <v>8.3333333333333301E-2</v>
      </c>
      <c r="K14" s="86">
        <f t="shared" si="0"/>
        <v>0.70833333333333326</v>
      </c>
      <c r="L14" s="142">
        <v>1</v>
      </c>
      <c r="M14" s="78">
        <v>0.75</v>
      </c>
    </row>
    <row r="15" spans="1:13" s="83" customFormat="1" ht="18.75">
      <c r="A15" s="79">
        <v>3</v>
      </c>
      <c r="B15" s="145" t="s">
        <v>125</v>
      </c>
      <c r="C15" s="76">
        <v>2</v>
      </c>
      <c r="D15" s="153" t="s">
        <v>126</v>
      </c>
      <c r="E15" s="154" t="s">
        <v>34</v>
      </c>
      <c r="F15" s="154" t="s">
        <v>68</v>
      </c>
      <c r="G15" s="154" t="s">
        <v>34</v>
      </c>
      <c r="H15" s="154" t="s">
        <v>69</v>
      </c>
      <c r="I15" s="143">
        <v>0.67569444444444438</v>
      </c>
      <c r="J15" s="77">
        <v>8.3333333333333329E-2</v>
      </c>
      <c r="K15" s="86">
        <f t="shared" si="0"/>
        <v>0.75902777777777775</v>
      </c>
      <c r="L15" s="142">
        <v>0</v>
      </c>
      <c r="M15" s="78">
        <v>0.75902777777777775</v>
      </c>
    </row>
    <row r="16" spans="1:13" s="83" customFormat="1" ht="18.75">
      <c r="A16" s="79">
        <v>4</v>
      </c>
      <c r="B16" s="145" t="s">
        <v>125</v>
      </c>
      <c r="C16" s="76">
        <v>20</v>
      </c>
      <c r="D16" s="153" t="s">
        <v>142</v>
      </c>
      <c r="E16" s="154" t="s">
        <v>33</v>
      </c>
      <c r="F16" s="154" t="s">
        <v>181</v>
      </c>
      <c r="G16" s="154" t="s">
        <v>34</v>
      </c>
      <c r="H16" s="154" t="s">
        <v>182</v>
      </c>
      <c r="I16" s="143">
        <v>0.74583333333333324</v>
      </c>
      <c r="J16" s="77">
        <v>8.3333333333333301E-2</v>
      </c>
      <c r="K16" s="86">
        <f t="shared" si="0"/>
        <v>0.8291666666666665</v>
      </c>
      <c r="L16" s="142">
        <v>0</v>
      </c>
      <c r="M16" s="78">
        <v>0.82916666666666661</v>
      </c>
    </row>
    <row r="17" spans="1:13" s="83" customFormat="1" ht="18.75">
      <c r="A17" s="79">
        <v>5</v>
      </c>
      <c r="B17" s="145" t="s">
        <v>125</v>
      </c>
      <c r="C17" s="76">
        <v>8</v>
      </c>
      <c r="D17" s="153" t="s">
        <v>131</v>
      </c>
      <c r="E17" s="154" t="s">
        <v>37</v>
      </c>
      <c r="F17" s="154" t="s">
        <v>161</v>
      </c>
      <c r="G17" s="154" t="s">
        <v>40</v>
      </c>
      <c r="H17" s="154" t="s">
        <v>41</v>
      </c>
      <c r="I17" s="143">
        <v>0.8340277777777777</v>
      </c>
      <c r="J17" s="77">
        <v>8.3333333333333301E-2</v>
      </c>
      <c r="K17" s="86">
        <f t="shared" si="0"/>
        <v>0.91736111111111096</v>
      </c>
      <c r="L17" s="142">
        <v>5</v>
      </c>
      <c r="M17" s="78">
        <v>1.1256944444444443</v>
      </c>
    </row>
    <row r="18" spans="1:13" s="83" customFormat="1" ht="18.75">
      <c r="A18" s="79">
        <v>6</v>
      </c>
      <c r="B18" s="145" t="s">
        <v>125</v>
      </c>
      <c r="C18" s="76">
        <v>7</v>
      </c>
      <c r="D18" s="153" t="s">
        <v>20</v>
      </c>
      <c r="E18" s="154" t="s">
        <v>37</v>
      </c>
      <c r="F18" s="154" t="s">
        <v>38</v>
      </c>
      <c r="G18" s="154" t="s">
        <v>35</v>
      </c>
      <c r="H18" s="154" t="s">
        <v>36</v>
      </c>
      <c r="I18" s="143">
        <v>0.84166666666666667</v>
      </c>
      <c r="J18" s="77">
        <v>8.3333333333333301E-2</v>
      </c>
      <c r="K18" s="86">
        <f t="shared" si="0"/>
        <v>0.92499999999999993</v>
      </c>
      <c r="L18" s="142">
        <v>6</v>
      </c>
      <c r="M18" s="78">
        <v>1.175</v>
      </c>
    </row>
    <row r="19" spans="1:13" s="83" customFormat="1" ht="18.75">
      <c r="A19" s="79">
        <v>7</v>
      </c>
      <c r="B19" s="145" t="s">
        <v>125</v>
      </c>
      <c r="C19" s="76">
        <v>6</v>
      </c>
      <c r="D19" s="153" t="s">
        <v>130</v>
      </c>
      <c r="E19" s="154" t="s">
        <v>39</v>
      </c>
      <c r="F19" s="154" t="s">
        <v>58</v>
      </c>
      <c r="G19" s="154" t="s">
        <v>159</v>
      </c>
      <c r="H19" s="154" t="s">
        <v>160</v>
      </c>
      <c r="I19" s="143">
        <v>0.81319444444444444</v>
      </c>
      <c r="J19" s="77">
        <v>8.3333333333333301E-2</v>
      </c>
      <c r="K19" s="86">
        <f t="shared" si="0"/>
        <v>0.8965277777777777</v>
      </c>
      <c r="L19" s="142">
        <v>8</v>
      </c>
      <c r="M19" s="78">
        <v>1.2298611111111111</v>
      </c>
    </row>
    <row r="20" spans="1:13" s="83" customFormat="1" ht="18.75">
      <c r="A20" s="79">
        <v>8</v>
      </c>
      <c r="B20" s="145" t="s">
        <v>125</v>
      </c>
      <c r="C20" s="76">
        <v>19</v>
      </c>
      <c r="D20" s="153" t="s">
        <v>141</v>
      </c>
      <c r="E20" s="154" t="s">
        <v>55</v>
      </c>
      <c r="F20" s="154" t="s">
        <v>56</v>
      </c>
      <c r="G20" s="154" t="s">
        <v>33</v>
      </c>
      <c r="H20" s="154" t="s">
        <v>57</v>
      </c>
      <c r="I20" s="143">
        <v>0.82847222222222217</v>
      </c>
      <c r="J20" s="77">
        <v>8.3333333333333301E-2</v>
      </c>
      <c r="K20" s="86">
        <f t="shared" si="0"/>
        <v>0.91180555555555542</v>
      </c>
      <c r="L20" s="142">
        <v>25</v>
      </c>
      <c r="M20" s="78">
        <v>1.9534722222222223</v>
      </c>
    </row>
    <row r="21" spans="1:13" s="83" customFormat="1" ht="18.75">
      <c r="A21" s="79">
        <v>9</v>
      </c>
      <c r="B21" s="145" t="s">
        <v>125</v>
      </c>
      <c r="C21" s="76">
        <v>9</v>
      </c>
      <c r="D21" s="153" t="s">
        <v>23</v>
      </c>
      <c r="E21" s="154" t="s">
        <v>162</v>
      </c>
      <c r="F21" s="154" t="s">
        <v>54</v>
      </c>
      <c r="G21" s="154" t="s">
        <v>163</v>
      </c>
      <c r="H21" s="154" t="s">
        <v>164</v>
      </c>
      <c r="I21" s="143">
        <v>0.82916666666666661</v>
      </c>
      <c r="J21" s="77">
        <v>8.3333333333333301E-2</v>
      </c>
      <c r="K21" s="86">
        <f t="shared" si="0"/>
        <v>0.91249999999999987</v>
      </c>
      <c r="L21" s="142">
        <v>30</v>
      </c>
      <c r="M21" s="78">
        <v>2.1625000000000001</v>
      </c>
    </row>
    <row r="22" spans="1:13" s="83" customFormat="1" ht="18.75">
      <c r="A22" s="79">
        <v>10</v>
      </c>
      <c r="B22" s="145" t="s">
        <v>125</v>
      </c>
      <c r="C22" s="76">
        <v>25</v>
      </c>
      <c r="D22" s="153" t="s">
        <v>147</v>
      </c>
      <c r="E22" s="154" t="s">
        <v>194</v>
      </c>
      <c r="F22" s="154" t="s">
        <v>195</v>
      </c>
      <c r="G22" s="154" t="s">
        <v>196</v>
      </c>
      <c r="H22" s="154" t="s">
        <v>197</v>
      </c>
      <c r="I22" s="143">
        <v>0.85069444444444453</v>
      </c>
      <c r="J22" s="77">
        <v>8.3333333333333301E-2</v>
      </c>
      <c r="K22" s="86">
        <f t="shared" si="0"/>
        <v>0.93402777777777779</v>
      </c>
      <c r="L22" s="142">
        <v>44</v>
      </c>
      <c r="M22" s="78">
        <v>2.7673611111111112</v>
      </c>
    </row>
    <row r="23" spans="1:13" s="83" customFormat="1" ht="18.75">
      <c r="A23" s="79">
        <v>11</v>
      </c>
      <c r="B23" s="145" t="s">
        <v>125</v>
      </c>
      <c r="C23" s="76">
        <v>5</v>
      </c>
      <c r="D23" s="153" t="s">
        <v>129</v>
      </c>
      <c r="E23" s="154" t="s">
        <v>48</v>
      </c>
      <c r="F23" s="154" t="s">
        <v>156</v>
      </c>
      <c r="G23" s="154" t="s">
        <v>157</v>
      </c>
      <c r="H23" s="154" t="s">
        <v>158</v>
      </c>
      <c r="I23" s="143">
        <v>0.85833333333333339</v>
      </c>
      <c r="J23" s="77">
        <v>8.3333333333333301E-2</v>
      </c>
      <c r="K23" s="86">
        <f t="shared" si="0"/>
        <v>0.94166666666666665</v>
      </c>
      <c r="L23" s="142">
        <v>49</v>
      </c>
      <c r="M23" s="78">
        <v>2.9833333333333329</v>
      </c>
    </row>
    <row r="24" spans="1:13" s="83" customFormat="1" ht="24.95" customHeight="1">
      <c r="A24" s="79">
        <v>1</v>
      </c>
      <c r="B24" s="145" t="s">
        <v>134</v>
      </c>
      <c r="C24" s="76">
        <v>11</v>
      </c>
      <c r="D24" s="153" t="s">
        <v>133</v>
      </c>
      <c r="E24" s="154" t="s">
        <v>169</v>
      </c>
      <c r="F24" s="154" t="s">
        <v>46</v>
      </c>
      <c r="G24" s="154" t="s">
        <v>37</v>
      </c>
      <c r="H24" s="154" t="s">
        <v>206</v>
      </c>
      <c r="I24" s="143">
        <v>0.7631944444444444</v>
      </c>
      <c r="J24" s="77">
        <v>8.3333333333333301E-2</v>
      </c>
      <c r="K24" s="86">
        <f t="shared" si="0"/>
        <v>0.84652777777777766</v>
      </c>
      <c r="L24" s="142">
        <v>5</v>
      </c>
      <c r="M24" s="78">
        <v>1.054861111111111</v>
      </c>
    </row>
    <row r="25" spans="1:13" s="83" customFormat="1" ht="24.95" customHeight="1">
      <c r="A25" s="79">
        <v>2</v>
      </c>
      <c r="B25" s="145" t="s">
        <v>134</v>
      </c>
      <c r="C25" s="76">
        <v>13</v>
      </c>
      <c r="D25" s="153" t="s">
        <v>135</v>
      </c>
      <c r="E25" s="154" t="s">
        <v>39</v>
      </c>
      <c r="F25" s="154" t="s">
        <v>53</v>
      </c>
      <c r="G25" s="154" t="s">
        <v>51</v>
      </c>
      <c r="H25" s="154" t="s">
        <v>53</v>
      </c>
      <c r="I25" s="143">
        <v>0.83124999999999993</v>
      </c>
      <c r="J25" s="77">
        <v>8.3333333333333301E-2</v>
      </c>
      <c r="K25" s="86">
        <f t="shared" si="0"/>
        <v>0.91458333333333319</v>
      </c>
      <c r="L25" s="142">
        <v>4</v>
      </c>
      <c r="M25" s="78">
        <v>1.08125</v>
      </c>
    </row>
    <row r="26" spans="1:13" s="83" customFormat="1" ht="24.95" customHeight="1">
      <c r="A26" s="79">
        <v>3</v>
      </c>
      <c r="B26" s="145" t="s">
        <v>134</v>
      </c>
      <c r="C26" s="76">
        <v>12</v>
      </c>
      <c r="D26" s="153" t="s">
        <v>22</v>
      </c>
      <c r="E26" s="154" t="s">
        <v>49</v>
      </c>
      <c r="F26" s="154" t="s">
        <v>50</v>
      </c>
      <c r="G26" s="154" t="s">
        <v>51</v>
      </c>
      <c r="H26" s="154" t="s">
        <v>52</v>
      </c>
      <c r="I26" s="143">
        <v>0.74513888888888891</v>
      </c>
      <c r="J26" s="77">
        <v>8.3333333333333301E-2</v>
      </c>
      <c r="K26" s="86">
        <f t="shared" si="0"/>
        <v>0.82847222222222217</v>
      </c>
      <c r="L26" s="142">
        <v>12</v>
      </c>
      <c r="M26" s="78">
        <v>1.3284722222222223</v>
      </c>
    </row>
    <row r="27" spans="1:13" s="83" customFormat="1" ht="24.95" customHeight="1">
      <c r="A27" s="79">
        <v>4</v>
      </c>
      <c r="B27" s="145" t="s">
        <v>134</v>
      </c>
      <c r="C27" s="76">
        <v>15</v>
      </c>
      <c r="D27" s="153" t="s">
        <v>137</v>
      </c>
      <c r="E27" s="154" t="s">
        <v>173</v>
      </c>
      <c r="F27" s="154" t="s">
        <v>174</v>
      </c>
      <c r="G27" s="154" t="s">
        <v>37</v>
      </c>
      <c r="H27" s="154" t="s">
        <v>175</v>
      </c>
      <c r="I27" s="143">
        <v>0.84097222222222223</v>
      </c>
      <c r="J27" s="77">
        <v>8.3333333333333301E-2</v>
      </c>
      <c r="K27" s="86">
        <f t="shared" si="0"/>
        <v>0.92430555555555549</v>
      </c>
      <c r="L27" s="142">
        <v>13</v>
      </c>
      <c r="M27" s="78">
        <v>1.465972222222222</v>
      </c>
    </row>
    <row r="28" spans="1:13" s="83" customFormat="1" ht="24.95" customHeight="1">
      <c r="A28" s="79">
        <v>5</v>
      </c>
      <c r="B28" s="145" t="s">
        <v>134</v>
      </c>
      <c r="C28" s="76">
        <v>14</v>
      </c>
      <c r="D28" s="153" t="s">
        <v>136</v>
      </c>
      <c r="E28" s="154" t="s">
        <v>170</v>
      </c>
      <c r="F28" s="154" t="s">
        <v>47</v>
      </c>
      <c r="G28" s="154" t="s">
        <v>171</v>
      </c>
      <c r="H28" s="154" t="s">
        <v>172</v>
      </c>
      <c r="I28" s="82">
        <v>0.86319444444444438</v>
      </c>
      <c r="J28" s="77">
        <v>8.3333333333333301E-2</v>
      </c>
      <c r="K28" s="86">
        <f t="shared" si="0"/>
        <v>0.94652777777777763</v>
      </c>
      <c r="L28" s="142">
        <v>54.83</v>
      </c>
      <c r="M28" s="78">
        <v>3.2312499999999997</v>
      </c>
    </row>
    <row r="29" spans="1:13" s="83" customFormat="1" ht="20.100000000000001" customHeight="1">
      <c r="A29" s="79">
        <v>1</v>
      </c>
      <c r="B29" s="145" t="s">
        <v>139</v>
      </c>
      <c r="C29" s="76">
        <v>17</v>
      </c>
      <c r="D29" s="153" t="s">
        <v>21</v>
      </c>
      <c r="E29" s="154" t="s">
        <v>42</v>
      </c>
      <c r="F29" s="154" t="s">
        <v>43</v>
      </c>
      <c r="G29" s="154" t="s">
        <v>44</v>
      </c>
      <c r="H29" s="154" t="s">
        <v>45</v>
      </c>
      <c r="I29" s="143">
        <v>0.81666666666666676</v>
      </c>
      <c r="J29" s="77">
        <v>8.3333333333333301E-2</v>
      </c>
      <c r="K29" s="86">
        <f t="shared" si="0"/>
        <v>0.9</v>
      </c>
      <c r="L29" s="142">
        <v>1</v>
      </c>
      <c r="M29" s="78">
        <v>0.94166666666666676</v>
      </c>
    </row>
    <row r="30" spans="1:13" s="83" customFormat="1" ht="20.100000000000001" customHeight="1">
      <c r="A30" s="79">
        <v>2</v>
      </c>
      <c r="B30" s="145" t="s">
        <v>139</v>
      </c>
      <c r="C30" s="76">
        <v>21</v>
      </c>
      <c r="D30" s="153" t="s">
        <v>143</v>
      </c>
      <c r="E30" s="154" t="s">
        <v>154</v>
      </c>
      <c r="F30" s="154" t="s">
        <v>183</v>
      </c>
      <c r="G30" s="154" t="s">
        <v>184</v>
      </c>
      <c r="H30" s="154" t="s">
        <v>185</v>
      </c>
      <c r="I30" s="82">
        <v>0.90208333333333324</v>
      </c>
      <c r="J30" s="77">
        <v>8.3333333333333301E-2</v>
      </c>
      <c r="K30" s="86">
        <f t="shared" si="0"/>
        <v>0.9854166666666665</v>
      </c>
      <c r="L30" s="142">
        <v>12</v>
      </c>
      <c r="M30" s="78">
        <v>1.4854166666666666</v>
      </c>
    </row>
    <row r="31" spans="1:13" s="83" customFormat="1" ht="20.100000000000001" customHeight="1">
      <c r="A31" s="79">
        <v>3</v>
      </c>
      <c r="B31" s="145" t="s">
        <v>139</v>
      </c>
      <c r="C31" s="76">
        <v>16</v>
      </c>
      <c r="D31" s="153" t="s">
        <v>138</v>
      </c>
      <c r="E31" s="154" t="s">
        <v>176</v>
      </c>
      <c r="F31" s="154" t="s">
        <v>177</v>
      </c>
      <c r="G31" s="154" t="s">
        <v>63</v>
      </c>
      <c r="H31" s="154" t="s">
        <v>64</v>
      </c>
      <c r="I31" s="143">
        <v>0.86111111111111116</v>
      </c>
      <c r="J31" s="77">
        <v>8.3333333333333301E-2</v>
      </c>
      <c r="K31" s="86">
        <f t="shared" si="0"/>
        <v>0.94444444444444442</v>
      </c>
      <c r="L31" s="142">
        <v>13</v>
      </c>
      <c r="M31" s="78">
        <v>1.4861111111111109</v>
      </c>
    </row>
    <row r="32" spans="1:13" s="83" customFormat="1" ht="20.100000000000001" customHeight="1">
      <c r="A32" s="79">
        <v>4</v>
      </c>
      <c r="B32" s="145" t="s">
        <v>139</v>
      </c>
      <c r="C32" s="76">
        <v>18</v>
      </c>
      <c r="D32" s="153" t="s">
        <v>140</v>
      </c>
      <c r="E32" s="154" t="s">
        <v>62</v>
      </c>
      <c r="F32" s="154" t="s">
        <v>178</v>
      </c>
      <c r="G32" s="154" t="s">
        <v>179</v>
      </c>
      <c r="H32" s="154" t="s">
        <v>180</v>
      </c>
      <c r="I32" s="143">
        <v>0.84027777777777779</v>
      </c>
      <c r="J32" s="77">
        <v>8.3333333333333301E-2</v>
      </c>
      <c r="K32" s="86">
        <f t="shared" si="0"/>
        <v>0.92361111111111105</v>
      </c>
      <c r="L32" s="142">
        <v>62.33</v>
      </c>
      <c r="M32" s="78">
        <v>3.5208333333333335</v>
      </c>
    </row>
    <row r="33" spans="1:13" s="83" customFormat="1" ht="30" customHeight="1">
      <c r="A33" s="87"/>
      <c r="B33" s="144"/>
      <c r="C33" s="89"/>
      <c r="D33" s="88"/>
      <c r="E33" s="88"/>
      <c r="F33" s="88"/>
      <c r="G33" s="88"/>
      <c r="H33" s="88"/>
      <c r="I33" s="90"/>
      <c r="J33" s="137"/>
      <c r="K33" s="137"/>
      <c r="L33" s="138"/>
      <c r="M33" s="139"/>
    </row>
    <row r="34" spans="1:13" s="83" customFormat="1" ht="30" customHeight="1">
      <c r="A34" s="87"/>
      <c r="B34" s="144"/>
      <c r="C34" s="89"/>
      <c r="D34" s="88"/>
      <c r="E34" s="88"/>
      <c r="F34" s="88"/>
      <c r="G34" s="88"/>
      <c r="H34" s="88"/>
      <c r="I34" s="90"/>
      <c r="J34" s="137"/>
      <c r="K34" s="137"/>
      <c r="L34" s="140"/>
      <c r="M34" s="139"/>
    </row>
    <row r="35" spans="1:13" s="83" customFormat="1" ht="30" customHeight="1">
      <c r="A35" s="87"/>
      <c r="B35" s="144"/>
      <c r="C35" s="89"/>
      <c r="D35" s="88"/>
      <c r="E35" s="88"/>
      <c r="F35" s="88"/>
      <c r="G35" s="88"/>
      <c r="H35" s="88"/>
      <c r="I35" s="90"/>
      <c r="J35" s="137"/>
      <c r="K35" s="137"/>
      <c r="L35" s="140"/>
      <c r="M35" s="139"/>
    </row>
    <row r="36" spans="1:13" s="83" customFormat="1" ht="30" customHeight="1">
      <c r="A36" s="87"/>
      <c r="B36" s="144"/>
      <c r="C36" s="89"/>
      <c r="D36" s="88"/>
      <c r="E36" s="88"/>
      <c r="F36" s="88"/>
      <c r="G36" s="88"/>
      <c r="H36" s="88"/>
      <c r="I36" s="90"/>
      <c r="J36" s="137"/>
      <c r="K36" s="137"/>
      <c r="L36" s="140"/>
      <c r="M36" s="139"/>
    </row>
    <row r="37" spans="1:13" s="83" customFormat="1" ht="30" customHeight="1">
      <c r="A37" s="87"/>
      <c r="B37" s="144"/>
      <c r="C37" s="89"/>
      <c r="D37" s="88"/>
      <c r="E37" s="88"/>
      <c r="F37" s="88"/>
      <c r="G37" s="88"/>
      <c r="H37" s="88"/>
      <c r="I37" s="90"/>
      <c r="J37" s="137"/>
      <c r="K37" s="137"/>
      <c r="L37" s="140"/>
      <c r="M37" s="139"/>
    </row>
    <row r="38" spans="1:13" s="83" customFormat="1" ht="30" customHeight="1">
      <c r="A38" s="87"/>
      <c r="B38" s="144"/>
      <c r="C38" s="89"/>
      <c r="D38" s="88"/>
      <c r="E38" s="88"/>
      <c r="F38" s="88"/>
      <c r="G38" s="88"/>
      <c r="H38" s="88"/>
      <c r="I38" s="90"/>
      <c r="J38" s="137"/>
      <c r="K38" s="137"/>
      <c r="L38" s="140"/>
      <c r="M38" s="139"/>
    </row>
    <row r="39" spans="1:13" s="83" customFormat="1" ht="30" customHeight="1">
      <c r="A39" s="87"/>
      <c r="B39" s="144"/>
      <c r="C39" s="89"/>
      <c r="D39" s="88"/>
      <c r="E39" s="88"/>
      <c r="F39" s="88"/>
      <c r="G39" s="88"/>
      <c r="H39" s="88"/>
      <c r="I39" s="90"/>
      <c r="J39" s="137"/>
      <c r="K39" s="137"/>
      <c r="L39" s="140"/>
      <c r="M39" s="139"/>
    </row>
    <row r="40" spans="1:13" s="83" customFormat="1" ht="30" customHeight="1">
      <c r="A40" s="87"/>
      <c r="B40" s="144"/>
      <c r="C40" s="89"/>
      <c r="D40" s="88"/>
      <c r="E40" s="88"/>
      <c r="F40" s="88"/>
      <c r="G40" s="88"/>
      <c r="H40" s="88"/>
      <c r="I40" s="90"/>
      <c r="J40" s="137"/>
      <c r="K40" s="137"/>
      <c r="L40" s="140"/>
      <c r="M40" s="139"/>
    </row>
    <row r="41" spans="1:13" s="83" customFormat="1" ht="30" customHeight="1">
      <c r="A41" s="87"/>
      <c r="B41" s="144"/>
      <c r="C41" s="89"/>
      <c r="D41" s="88"/>
      <c r="E41" s="88"/>
      <c r="F41" s="88"/>
      <c r="G41" s="88"/>
      <c r="H41" s="88"/>
      <c r="I41" s="90"/>
      <c r="J41" s="90"/>
      <c r="K41" s="90"/>
      <c r="L41" s="90"/>
      <c r="M41" s="90"/>
    </row>
    <row r="42" spans="1:13" s="34" customFormat="1" ht="30" customHeight="1">
      <c r="A42" s="146"/>
      <c r="B42" s="147"/>
      <c r="C42" s="148"/>
      <c r="D42" s="74"/>
      <c r="E42" s="74"/>
      <c r="F42" s="74"/>
      <c r="G42" s="74"/>
      <c r="H42" s="74"/>
      <c r="I42" s="149"/>
      <c r="J42" s="150"/>
      <c r="K42" s="150"/>
      <c r="L42" s="146"/>
      <c r="M42" s="151"/>
    </row>
    <row r="43" spans="1:13" s="34" customFormat="1" ht="30" customHeight="1">
      <c r="A43" s="146"/>
      <c r="B43" s="147"/>
      <c r="C43" s="148"/>
      <c r="D43" s="74"/>
      <c r="E43" s="74"/>
      <c r="F43" s="74"/>
      <c r="G43" s="74"/>
      <c r="H43" s="74"/>
      <c r="I43" s="149"/>
      <c r="J43" s="150"/>
      <c r="K43" s="150"/>
      <c r="L43" s="146"/>
      <c r="M43" s="151"/>
    </row>
    <row r="44" spans="1:13" s="34" customFormat="1" ht="30" customHeight="1">
      <c r="A44" s="146"/>
      <c r="B44" s="147"/>
      <c r="C44" s="148"/>
      <c r="D44" s="74"/>
      <c r="E44" s="74"/>
      <c r="F44" s="74"/>
      <c r="G44" s="74"/>
      <c r="H44" s="74"/>
      <c r="I44" s="149"/>
      <c r="J44" s="150"/>
      <c r="K44" s="150"/>
      <c r="L44" s="146"/>
      <c r="M44" s="151"/>
    </row>
    <row r="45" spans="1:13" s="34" customFormat="1" ht="30" customHeight="1">
      <c r="A45" s="146"/>
      <c r="B45" s="147"/>
      <c r="C45" s="148"/>
      <c r="D45" s="74"/>
      <c r="E45" s="74"/>
      <c r="F45" s="74"/>
      <c r="G45" s="74"/>
      <c r="H45" s="74"/>
      <c r="I45" s="149"/>
      <c r="J45" s="150"/>
      <c r="K45" s="150"/>
      <c r="L45" s="146"/>
      <c r="M45" s="151"/>
    </row>
    <row r="46" spans="1:13" s="34" customFormat="1" ht="30" customHeight="1">
      <c r="A46" s="146"/>
      <c r="B46" s="147"/>
      <c r="C46" s="148"/>
      <c r="D46" s="74"/>
      <c r="E46" s="74"/>
      <c r="F46" s="74"/>
      <c r="G46" s="74"/>
      <c r="H46" s="74"/>
      <c r="I46" s="149"/>
      <c r="J46" s="150"/>
      <c r="K46" s="150"/>
      <c r="L46" s="146"/>
      <c r="M46" s="151"/>
    </row>
    <row r="47" spans="1:13" s="34" customFormat="1" ht="30" customHeight="1">
      <c r="A47" s="146"/>
      <c r="B47" s="147"/>
      <c r="C47" s="148"/>
      <c r="D47" s="74"/>
      <c r="E47" s="74"/>
      <c r="F47" s="74"/>
      <c r="G47" s="74"/>
      <c r="H47" s="74"/>
      <c r="I47" s="149"/>
      <c r="J47" s="150"/>
      <c r="K47" s="150"/>
      <c r="L47" s="146"/>
      <c r="M47" s="151"/>
    </row>
    <row r="48" spans="1:13" s="34" customFormat="1" ht="30" customHeight="1">
      <c r="A48" s="146"/>
      <c r="B48" s="147"/>
      <c r="C48" s="148"/>
      <c r="D48" s="74"/>
      <c r="E48" s="74"/>
      <c r="F48" s="74"/>
      <c r="G48" s="74"/>
      <c r="H48" s="74"/>
      <c r="I48" s="149"/>
      <c r="J48" s="150"/>
      <c r="K48" s="150"/>
      <c r="L48" s="146"/>
      <c r="M48" s="151"/>
    </row>
    <row r="49" spans="1:13" s="34" customFormat="1" ht="30" customHeight="1">
      <c r="A49" s="146"/>
      <c r="B49" s="147"/>
      <c r="C49" s="148"/>
      <c r="D49" s="74"/>
      <c r="E49" s="74"/>
      <c r="F49" s="74"/>
      <c r="G49" s="74"/>
      <c r="H49" s="74"/>
      <c r="I49" s="149"/>
      <c r="J49" s="150"/>
      <c r="K49" s="150"/>
      <c r="L49" s="146"/>
      <c r="M49" s="151"/>
    </row>
    <row r="50" spans="1:13" s="34" customFormat="1" ht="30" customHeight="1">
      <c r="A50" s="146"/>
      <c r="B50" s="147"/>
      <c r="C50" s="148"/>
      <c r="D50" s="74"/>
      <c r="E50" s="74"/>
      <c r="F50" s="74"/>
      <c r="G50" s="74"/>
      <c r="H50" s="74"/>
      <c r="I50" s="149"/>
      <c r="J50" s="150"/>
      <c r="K50" s="150"/>
      <c r="L50" s="146"/>
      <c r="M50" s="151"/>
    </row>
    <row r="51" spans="1:13" s="34" customFormat="1" ht="30" customHeight="1">
      <c r="A51" s="146"/>
      <c r="B51" s="147"/>
      <c r="C51" s="148"/>
      <c r="D51" s="74"/>
      <c r="E51" s="74"/>
      <c r="F51" s="74"/>
      <c r="G51" s="74"/>
      <c r="H51" s="74"/>
      <c r="I51" s="149"/>
      <c r="J51" s="150"/>
      <c r="K51" s="150"/>
      <c r="L51" s="146"/>
      <c r="M51" s="151"/>
    </row>
    <row r="52" spans="1:13" s="34" customFormat="1" ht="30" customHeight="1">
      <c r="A52" s="146"/>
      <c r="B52" s="147"/>
      <c r="C52" s="148"/>
      <c r="D52" s="74"/>
      <c r="E52" s="74"/>
      <c r="F52" s="74"/>
      <c r="G52" s="74"/>
      <c r="H52" s="74"/>
      <c r="I52" s="149"/>
      <c r="J52" s="150"/>
      <c r="K52" s="150"/>
      <c r="L52" s="146"/>
      <c r="M52" s="151"/>
    </row>
    <row r="53" spans="1:13" s="34" customFormat="1" ht="30" customHeight="1">
      <c r="A53" s="146"/>
      <c r="B53" s="147"/>
      <c r="C53" s="148"/>
      <c r="D53" s="74"/>
      <c r="E53" s="74"/>
      <c r="F53" s="74"/>
      <c r="G53" s="74"/>
      <c r="H53" s="74"/>
      <c r="I53" s="149"/>
      <c r="J53" s="150"/>
      <c r="K53" s="150"/>
      <c r="L53" s="146"/>
      <c r="M53" s="151"/>
    </row>
  </sheetData>
  <sortState ref="A4:M32">
    <sortCondition ref="B4:B32"/>
    <sortCondition ref="M4:M32"/>
  </sortState>
  <mergeCells count="2">
    <mergeCell ref="A1:M1"/>
    <mergeCell ref="A2:M2"/>
  </mergeCells>
  <pageMargins left="0.78740157480314965" right="0.70866141732283472" top="0.78740157480314965" bottom="0" header="0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P47"/>
  <sheetViews>
    <sheetView workbookViewId="0">
      <selection sqref="A1:K1"/>
    </sheetView>
  </sheetViews>
  <sheetFormatPr defaultRowHeight="20.100000000000001" customHeight="1"/>
  <cols>
    <col min="1" max="1" width="13.42578125" style="4" bestFit="1" customWidth="1"/>
    <col min="2" max="2" width="10.28515625" style="23" bestFit="1" customWidth="1"/>
    <col min="3" max="3" width="28.85546875" style="4" bestFit="1" customWidth="1"/>
    <col min="4" max="4" width="12.7109375" style="4" bestFit="1" customWidth="1"/>
    <col min="5" max="5" width="12.42578125" style="4" bestFit="1" customWidth="1"/>
    <col min="6" max="6" width="15.42578125" style="4" bestFit="1" customWidth="1"/>
    <col min="7" max="7" width="12.28515625" style="4" bestFit="1" customWidth="1"/>
    <col min="8" max="8" width="11" style="4" bestFit="1" customWidth="1"/>
    <col min="9" max="9" width="13.5703125" style="4" bestFit="1" customWidth="1"/>
    <col min="10" max="10" width="11" style="4" bestFit="1" customWidth="1"/>
    <col min="11" max="11" width="11" style="129" bestFit="1" customWidth="1"/>
  </cols>
  <sheetData>
    <row r="1" spans="1:16" s="5" customFormat="1" ht="20.100000000000001" customHeight="1">
      <c r="A1" s="173" t="s">
        <v>74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spans="1:16" s="5" customFormat="1" ht="20.100000000000001" customHeight="1">
      <c r="A2" s="173" t="s">
        <v>110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</row>
    <row r="3" spans="1:16" s="5" customFormat="1" ht="33">
      <c r="A3" s="116" t="s">
        <v>0</v>
      </c>
      <c r="B3" s="116" t="s">
        <v>5</v>
      </c>
      <c r="C3" s="116" t="s">
        <v>8</v>
      </c>
      <c r="D3" s="117" t="s">
        <v>9</v>
      </c>
      <c r="E3" s="117" t="s">
        <v>87</v>
      </c>
      <c r="F3" s="118" t="s">
        <v>105</v>
      </c>
      <c r="G3" s="118" t="s">
        <v>106</v>
      </c>
      <c r="H3" s="118" t="s">
        <v>107</v>
      </c>
      <c r="I3" s="118" t="s">
        <v>108</v>
      </c>
      <c r="J3" s="118" t="s">
        <v>88</v>
      </c>
      <c r="K3" s="118" t="s">
        <v>109</v>
      </c>
    </row>
    <row r="4" spans="1:16" ht="20.100000000000001" customHeight="1">
      <c r="A4" s="164" t="s">
        <v>125</v>
      </c>
      <c r="B4" s="44">
        <v>1</v>
      </c>
      <c r="C4" s="163" t="s">
        <v>124</v>
      </c>
      <c r="D4" s="6">
        <v>0.35625000000000001</v>
      </c>
      <c r="E4" s="6">
        <v>0.46180555555555558</v>
      </c>
      <c r="F4" s="44">
        <v>0</v>
      </c>
      <c r="G4" s="44">
        <v>0</v>
      </c>
      <c r="H4" s="44">
        <v>0</v>
      </c>
      <c r="I4" s="3">
        <v>0</v>
      </c>
      <c r="J4" s="42">
        <v>0</v>
      </c>
      <c r="K4" s="128">
        <f>SUM(F4:J4)</f>
        <v>0</v>
      </c>
    </row>
    <row r="5" spans="1:16" ht="20.100000000000001" customHeight="1">
      <c r="A5" s="164" t="s">
        <v>125</v>
      </c>
      <c r="B5" s="44">
        <v>2</v>
      </c>
      <c r="C5" s="163" t="s">
        <v>126</v>
      </c>
      <c r="D5" s="6">
        <v>0.28125</v>
      </c>
      <c r="E5" s="6">
        <v>0.41388888888888892</v>
      </c>
      <c r="F5" s="44">
        <v>0</v>
      </c>
      <c r="G5" s="44">
        <v>0</v>
      </c>
      <c r="H5" s="3">
        <v>0</v>
      </c>
      <c r="I5" s="3">
        <v>0</v>
      </c>
      <c r="J5" s="42">
        <v>0</v>
      </c>
      <c r="K5" s="128">
        <f t="shared" ref="K5:K32" si="0">SUM(F5:J5)</f>
        <v>0</v>
      </c>
      <c r="P5" s="3"/>
    </row>
    <row r="6" spans="1:16" s="34" customFormat="1" ht="20.100000000000001" customHeight="1">
      <c r="A6" s="164" t="s">
        <v>127</v>
      </c>
      <c r="B6" s="44">
        <v>3</v>
      </c>
      <c r="C6" s="164" t="s">
        <v>24</v>
      </c>
      <c r="D6" s="67">
        <v>0.39999999999999997</v>
      </c>
      <c r="E6" s="67">
        <v>0.57777777777777783</v>
      </c>
      <c r="F6" s="44">
        <v>0</v>
      </c>
      <c r="G6" s="44">
        <v>0</v>
      </c>
      <c r="H6" s="44">
        <v>0</v>
      </c>
      <c r="I6" s="44">
        <v>0</v>
      </c>
      <c r="J6" s="33">
        <v>4</v>
      </c>
      <c r="K6" s="162">
        <f t="shared" si="0"/>
        <v>4</v>
      </c>
    </row>
    <row r="7" spans="1:16" ht="20.100000000000001" customHeight="1">
      <c r="A7" s="164" t="s">
        <v>127</v>
      </c>
      <c r="B7" s="44">
        <v>4</v>
      </c>
      <c r="C7" s="163" t="s">
        <v>128</v>
      </c>
      <c r="D7" s="6">
        <v>0.42430555555555555</v>
      </c>
      <c r="E7" s="6">
        <v>0.56944444444444442</v>
      </c>
      <c r="F7" s="44">
        <v>0</v>
      </c>
      <c r="G7" s="44">
        <v>5</v>
      </c>
      <c r="H7" s="44">
        <v>9</v>
      </c>
      <c r="I7" s="3">
        <v>0</v>
      </c>
      <c r="J7" s="42">
        <v>1</v>
      </c>
      <c r="K7" s="128">
        <f t="shared" si="0"/>
        <v>15</v>
      </c>
    </row>
    <row r="8" spans="1:16" ht="20.100000000000001" customHeight="1">
      <c r="A8" s="164" t="s">
        <v>125</v>
      </c>
      <c r="B8" s="44">
        <v>5</v>
      </c>
      <c r="C8" s="163" t="s">
        <v>129</v>
      </c>
      <c r="D8" s="6">
        <v>0.33055555555555555</v>
      </c>
      <c r="E8" s="6">
        <v>0.5</v>
      </c>
      <c r="F8" s="44">
        <v>0</v>
      </c>
      <c r="G8" s="44">
        <v>5</v>
      </c>
      <c r="H8" s="44">
        <v>9</v>
      </c>
      <c r="I8" s="3">
        <v>0</v>
      </c>
      <c r="J8" s="42">
        <v>0</v>
      </c>
      <c r="K8" s="128">
        <f t="shared" si="0"/>
        <v>14</v>
      </c>
    </row>
    <row r="9" spans="1:16" ht="20.100000000000001" customHeight="1">
      <c r="A9" s="164" t="s">
        <v>125</v>
      </c>
      <c r="B9" s="44">
        <v>6</v>
      </c>
      <c r="C9" s="163" t="s">
        <v>130</v>
      </c>
      <c r="D9" s="31">
        <v>0.28402777777777777</v>
      </c>
      <c r="E9" s="6">
        <v>0.43541666666666662</v>
      </c>
      <c r="F9" s="44">
        <v>0</v>
      </c>
      <c r="G9" s="44">
        <v>0</v>
      </c>
      <c r="H9" s="3">
        <v>0</v>
      </c>
      <c r="I9" s="3">
        <v>0</v>
      </c>
      <c r="J9" s="42">
        <v>0</v>
      </c>
      <c r="K9" s="128">
        <f t="shared" si="0"/>
        <v>0</v>
      </c>
    </row>
    <row r="10" spans="1:16" ht="20.100000000000001" customHeight="1">
      <c r="A10" s="164" t="s">
        <v>125</v>
      </c>
      <c r="B10" s="44">
        <v>7</v>
      </c>
      <c r="C10" s="163" t="s">
        <v>20</v>
      </c>
      <c r="D10" s="6">
        <v>0.42083333333333334</v>
      </c>
      <c r="E10" s="6">
        <v>0.63541666666666663</v>
      </c>
      <c r="F10" s="44">
        <v>0</v>
      </c>
      <c r="G10" s="44">
        <v>0</v>
      </c>
      <c r="H10" s="44">
        <v>1</v>
      </c>
      <c r="I10" s="3">
        <v>0</v>
      </c>
      <c r="J10" s="42">
        <v>0</v>
      </c>
      <c r="K10" s="128">
        <f t="shared" si="0"/>
        <v>1</v>
      </c>
    </row>
    <row r="11" spans="1:16" ht="20.100000000000001" customHeight="1">
      <c r="A11" s="164" t="s">
        <v>125</v>
      </c>
      <c r="B11" s="44">
        <v>8</v>
      </c>
      <c r="C11" s="163" t="s">
        <v>131</v>
      </c>
      <c r="D11" s="6">
        <v>0.2951388888888889</v>
      </c>
      <c r="E11" s="31" t="s">
        <v>27</v>
      </c>
      <c r="F11" s="44">
        <v>0</v>
      </c>
      <c r="G11" s="44">
        <v>0</v>
      </c>
      <c r="H11" s="44">
        <v>0</v>
      </c>
      <c r="I11" s="3">
        <v>0</v>
      </c>
      <c r="J11" s="42">
        <v>0</v>
      </c>
      <c r="K11" s="128">
        <f t="shared" si="0"/>
        <v>0</v>
      </c>
    </row>
    <row r="12" spans="1:16" ht="20.100000000000001" customHeight="1">
      <c r="A12" s="164" t="s">
        <v>125</v>
      </c>
      <c r="B12" s="44">
        <v>9</v>
      </c>
      <c r="C12" s="163" t="s">
        <v>23</v>
      </c>
      <c r="D12" s="66">
        <v>0.35000000000000003</v>
      </c>
      <c r="E12" s="66">
        <v>0.56527777777777777</v>
      </c>
      <c r="F12" s="44">
        <v>0</v>
      </c>
      <c r="G12" s="44">
        <v>0</v>
      </c>
      <c r="H12" s="44">
        <v>0</v>
      </c>
      <c r="I12" s="3">
        <v>0</v>
      </c>
      <c r="J12" s="42">
        <v>0</v>
      </c>
      <c r="K12" s="128">
        <f t="shared" si="0"/>
        <v>0</v>
      </c>
    </row>
    <row r="13" spans="1:16" ht="20.100000000000001" customHeight="1">
      <c r="A13" s="164" t="s">
        <v>127</v>
      </c>
      <c r="B13" s="44">
        <v>10</v>
      </c>
      <c r="C13" s="163" t="s">
        <v>132</v>
      </c>
      <c r="D13" s="6">
        <v>0.25</v>
      </c>
      <c r="E13" s="6">
        <v>0.36805555555555558</v>
      </c>
      <c r="F13" s="44">
        <v>0</v>
      </c>
      <c r="G13" s="44">
        <v>0</v>
      </c>
      <c r="H13" s="3">
        <v>0</v>
      </c>
      <c r="I13" s="3">
        <v>0</v>
      </c>
      <c r="J13" s="42">
        <v>0</v>
      </c>
      <c r="K13" s="128">
        <f t="shared" si="0"/>
        <v>0</v>
      </c>
    </row>
    <row r="14" spans="1:16" ht="20.100000000000001" customHeight="1">
      <c r="A14" s="164" t="s">
        <v>134</v>
      </c>
      <c r="B14" s="44">
        <v>11</v>
      </c>
      <c r="C14" s="163" t="s">
        <v>133</v>
      </c>
      <c r="D14" s="6">
        <v>0.42569444444444443</v>
      </c>
      <c r="E14" s="6">
        <v>0.4993055555555555</v>
      </c>
      <c r="F14" s="44">
        <v>0</v>
      </c>
      <c r="G14" s="44">
        <v>0</v>
      </c>
      <c r="H14" s="44">
        <v>0</v>
      </c>
      <c r="I14" s="3">
        <v>0</v>
      </c>
      <c r="J14" s="42">
        <v>0</v>
      </c>
      <c r="K14" s="128">
        <f t="shared" si="0"/>
        <v>0</v>
      </c>
    </row>
    <row r="15" spans="1:16" ht="20.100000000000001" customHeight="1">
      <c r="A15" s="164" t="s">
        <v>134</v>
      </c>
      <c r="B15" s="44">
        <v>12</v>
      </c>
      <c r="C15" s="163" t="s">
        <v>22</v>
      </c>
      <c r="D15" s="67">
        <v>0.4284722222222222</v>
      </c>
      <c r="E15" s="66">
        <v>0.47916666666666669</v>
      </c>
      <c r="F15" s="44">
        <v>0</v>
      </c>
      <c r="G15" s="44">
        <v>0</v>
      </c>
      <c r="H15" s="44">
        <v>9</v>
      </c>
      <c r="I15" s="3">
        <v>0</v>
      </c>
      <c r="J15" s="42">
        <v>0</v>
      </c>
      <c r="K15" s="128">
        <f t="shared" si="0"/>
        <v>9</v>
      </c>
    </row>
    <row r="16" spans="1:16" ht="20.100000000000001" customHeight="1">
      <c r="A16" s="164" t="s">
        <v>134</v>
      </c>
      <c r="B16" s="44">
        <v>13</v>
      </c>
      <c r="C16" s="163" t="s">
        <v>135</v>
      </c>
      <c r="D16" s="6">
        <v>0.50277777777777777</v>
      </c>
      <c r="E16" s="6">
        <v>0.625</v>
      </c>
      <c r="F16" s="44">
        <v>0</v>
      </c>
      <c r="G16" s="44">
        <v>0</v>
      </c>
      <c r="H16" s="44">
        <v>2</v>
      </c>
      <c r="I16" s="3">
        <v>0</v>
      </c>
      <c r="J16" s="42">
        <v>0</v>
      </c>
      <c r="K16" s="128">
        <f t="shared" si="0"/>
        <v>2</v>
      </c>
    </row>
    <row r="17" spans="1:11" ht="20.100000000000001" customHeight="1">
      <c r="A17" s="164" t="s">
        <v>134</v>
      </c>
      <c r="B17" s="44">
        <v>14</v>
      </c>
      <c r="C17" s="163" t="s">
        <v>136</v>
      </c>
      <c r="D17" s="31" t="s">
        <v>18</v>
      </c>
      <c r="E17" s="6"/>
      <c r="F17" s="44">
        <v>0</v>
      </c>
      <c r="G17" s="44">
        <v>5</v>
      </c>
      <c r="H17" s="44">
        <v>9</v>
      </c>
      <c r="I17" s="3">
        <v>5</v>
      </c>
      <c r="J17" s="42">
        <v>0</v>
      </c>
      <c r="K17" s="128">
        <f t="shared" si="0"/>
        <v>19</v>
      </c>
    </row>
    <row r="18" spans="1:11" ht="20.100000000000001" customHeight="1">
      <c r="A18" s="164" t="s">
        <v>134</v>
      </c>
      <c r="B18" s="44">
        <v>15</v>
      </c>
      <c r="C18" s="163" t="s">
        <v>137</v>
      </c>
      <c r="D18" s="67">
        <v>0.51597222222222217</v>
      </c>
      <c r="E18" s="6">
        <v>0.66666666666666696</v>
      </c>
      <c r="F18" s="44">
        <v>0</v>
      </c>
      <c r="G18" s="44">
        <v>0</v>
      </c>
      <c r="H18" s="44">
        <v>2</v>
      </c>
      <c r="I18" s="3">
        <v>0</v>
      </c>
      <c r="J18" s="42">
        <v>0</v>
      </c>
      <c r="K18" s="128">
        <f t="shared" si="0"/>
        <v>2</v>
      </c>
    </row>
    <row r="19" spans="1:11" s="34" customFormat="1" ht="20.100000000000001" customHeight="1">
      <c r="A19" s="164" t="s">
        <v>139</v>
      </c>
      <c r="B19" s="44">
        <v>16</v>
      </c>
      <c r="C19" s="164" t="s">
        <v>138</v>
      </c>
      <c r="D19" s="67">
        <v>0.29097222222222224</v>
      </c>
      <c r="E19" s="66" t="s">
        <v>27</v>
      </c>
      <c r="F19" s="44">
        <v>0</v>
      </c>
      <c r="G19" s="44">
        <v>0</v>
      </c>
      <c r="H19" s="44">
        <v>3</v>
      </c>
      <c r="I19" s="44">
        <v>0</v>
      </c>
      <c r="J19" s="33">
        <v>2</v>
      </c>
      <c r="K19" s="162">
        <f t="shared" si="0"/>
        <v>5</v>
      </c>
    </row>
    <row r="20" spans="1:11" ht="20.100000000000001" customHeight="1">
      <c r="A20" s="164" t="s">
        <v>139</v>
      </c>
      <c r="B20" s="44">
        <v>17</v>
      </c>
      <c r="C20" s="163" t="s">
        <v>21</v>
      </c>
      <c r="D20" s="6">
        <v>0.27291666666666664</v>
      </c>
      <c r="E20" s="6">
        <v>0.43402777777777773</v>
      </c>
      <c r="F20" s="44">
        <v>0</v>
      </c>
      <c r="G20" s="44">
        <v>0</v>
      </c>
      <c r="H20" s="3">
        <v>0</v>
      </c>
      <c r="I20" s="3">
        <v>0</v>
      </c>
      <c r="J20" s="42">
        <v>0</v>
      </c>
      <c r="K20" s="128">
        <f t="shared" si="0"/>
        <v>0</v>
      </c>
    </row>
    <row r="21" spans="1:11" ht="20.100000000000001" customHeight="1">
      <c r="A21" s="164" t="s">
        <v>139</v>
      </c>
      <c r="B21" s="44">
        <v>18</v>
      </c>
      <c r="C21" s="163" t="s">
        <v>140</v>
      </c>
      <c r="D21" s="31" t="s">
        <v>18</v>
      </c>
      <c r="E21" s="6"/>
      <c r="F21" s="44">
        <v>10</v>
      </c>
      <c r="G21" s="44">
        <v>5</v>
      </c>
      <c r="H21" s="3">
        <v>9</v>
      </c>
      <c r="I21" s="3">
        <v>5</v>
      </c>
      <c r="J21" s="42">
        <v>10</v>
      </c>
      <c r="K21" s="128">
        <f t="shared" si="0"/>
        <v>39</v>
      </c>
    </row>
    <row r="22" spans="1:11" ht="20.100000000000001" customHeight="1">
      <c r="A22" s="164" t="s">
        <v>125</v>
      </c>
      <c r="B22" s="44">
        <v>19</v>
      </c>
      <c r="C22" s="163" t="s">
        <v>141</v>
      </c>
      <c r="D22" s="6">
        <v>0.43402777777777773</v>
      </c>
      <c r="E22" s="6">
        <v>0.59791666666666665</v>
      </c>
      <c r="F22" s="44">
        <v>0</v>
      </c>
      <c r="G22" s="44">
        <v>0</v>
      </c>
      <c r="H22" s="44">
        <v>9</v>
      </c>
      <c r="I22" s="3">
        <v>0</v>
      </c>
      <c r="J22" s="42">
        <v>6</v>
      </c>
      <c r="K22" s="128">
        <f t="shared" si="0"/>
        <v>15</v>
      </c>
    </row>
    <row r="23" spans="1:11" ht="20.100000000000001" customHeight="1">
      <c r="A23" s="164" t="s">
        <v>125</v>
      </c>
      <c r="B23" s="44">
        <v>20</v>
      </c>
      <c r="C23" s="163" t="s">
        <v>142</v>
      </c>
      <c r="D23" s="67">
        <v>0.25416666666666665</v>
      </c>
      <c r="E23" s="66">
        <v>0.3888888888888889</v>
      </c>
      <c r="F23" s="44">
        <v>0</v>
      </c>
      <c r="G23" s="44">
        <v>0</v>
      </c>
      <c r="H23" s="3">
        <v>0</v>
      </c>
      <c r="I23" s="3">
        <v>0</v>
      </c>
      <c r="J23" s="42">
        <v>0</v>
      </c>
      <c r="K23" s="128">
        <f t="shared" si="0"/>
        <v>0</v>
      </c>
    </row>
    <row r="24" spans="1:11" s="34" customFormat="1" ht="20.100000000000001" customHeight="1">
      <c r="A24" s="164" t="s">
        <v>139</v>
      </c>
      <c r="B24" s="44">
        <v>21</v>
      </c>
      <c r="C24" s="164" t="s">
        <v>143</v>
      </c>
      <c r="D24" s="67">
        <v>0.46666666666666662</v>
      </c>
      <c r="E24" s="66" t="s">
        <v>27</v>
      </c>
      <c r="F24" s="44">
        <v>0</v>
      </c>
      <c r="G24" s="44">
        <v>0</v>
      </c>
      <c r="H24" s="44">
        <v>3</v>
      </c>
      <c r="I24" s="44">
        <v>0</v>
      </c>
      <c r="J24" s="33">
        <v>3</v>
      </c>
      <c r="K24" s="162">
        <f t="shared" si="0"/>
        <v>6</v>
      </c>
    </row>
    <row r="25" spans="1:11" ht="20.100000000000001" customHeight="1">
      <c r="A25" s="164" t="s">
        <v>125</v>
      </c>
      <c r="B25" s="44">
        <v>22</v>
      </c>
      <c r="C25" s="163" t="s">
        <v>144</v>
      </c>
      <c r="D25" s="6">
        <v>0.26874999999999999</v>
      </c>
      <c r="E25" s="6">
        <v>0.37847222222222227</v>
      </c>
      <c r="F25" s="44">
        <v>0</v>
      </c>
      <c r="G25" s="44">
        <v>0</v>
      </c>
      <c r="H25" s="3">
        <v>0</v>
      </c>
      <c r="I25" s="3">
        <v>0</v>
      </c>
      <c r="J25" s="42">
        <v>1</v>
      </c>
      <c r="K25" s="128">
        <f t="shared" si="0"/>
        <v>1</v>
      </c>
    </row>
    <row r="26" spans="1:11" ht="20.100000000000001" customHeight="1">
      <c r="A26" s="164" t="s">
        <v>127</v>
      </c>
      <c r="B26" s="44">
        <v>23</v>
      </c>
      <c r="C26" s="163" t="s">
        <v>145</v>
      </c>
      <c r="D26" s="6">
        <v>0.54097222222222219</v>
      </c>
      <c r="E26" s="6">
        <v>0.75</v>
      </c>
      <c r="F26" s="44">
        <v>0</v>
      </c>
      <c r="G26" s="44">
        <v>5</v>
      </c>
      <c r="H26" s="44">
        <v>9</v>
      </c>
      <c r="I26" s="3">
        <v>0</v>
      </c>
      <c r="J26" s="42">
        <v>11</v>
      </c>
      <c r="K26" s="128">
        <f t="shared" si="0"/>
        <v>25</v>
      </c>
    </row>
    <row r="27" spans="1:11" ht="20.100000000000001" customHeight="1">
      <c r="A27" s="164" t="s">
        <v>127</v>
      </c>
      <c r="B27" s="44">
        <v>24</v>
      </c>
      <c r="C27" s="163" t="s">
        <v>146</v>
      </c>
      <c r="D27" s="67">
        <v>0.50972222222222219</v>
      </c>
      <c r="E27" s="6">
        <v>0.625</v>
      </c>
      <c r="F27" s="44">
        <v>4</v>
      </c>
      <c r="G27" s="44">
        <v>0</v>
      </c>
      <c r="H27" s="44">
        <v>3</v>
      </c>
      <c r="I27" s="3">
        <v>0</v>
      </c>
      <c r="J27" s="42">
        <v>5</v>
      </c>
      <c r="K27" s="128">
        <f t="shared" si="0"/>
        <v>12</v>
      </c>
    </row>
    <row r="28" spans="1:11" ht="20.100000000000001" customHeight="1">
      <c r="A28" s="164" t="s">
        <v>125</v>
      </c>
      <c r="B28" s="44">
        <v>25</v>
      </c>
      <c r="C28" s="163" t="s">
        <v>147</v>
      </c>
      <c r="D28" s="6">
        <v>0.38958333333333334</v>
      </c>
      <c r="E28" s="31" t="s">
        <v>27</v>
      </c>
      <c r="F28" s="44">
        <v>0</v>
      </c>
      <c r="G28" s="44">
        <v>0</v>
      </c>
      <c r="H28" s="44">
        <v>9</v>
      </c>
      <c r="I28" s="3">
        <v>0</v>
      </c>
      <c r="J28" s="42">
        <v>0</v>
      </c>
      <c r="K28" s="128">
        <f t="shared" si="0"/>
        <v>9</v>
      </c>
    </row>
    <row r="29" spans="1:11" ht="20.100000000000001" customHeight="1">
      <c r="A29" s="164" t="s">
        <v>127</v>
      </c>
      <c r="B29" s="44">
        <v>26</v>
      </c>
      <c r="C29" s="163" t="s">
        <v>148</v>
      </c>
      <c r="D29" s="6">
        <v>0.47916666666666669</v>
      </c>
      <c r="E29" s="6">
        <v>0.63541666666666663</v>
      </c>
      <c r="F29" s="44">
        <v>0</v>
      </c>
      <c r="G29" s="44">
        <v>0</v>
      </c>
      <c r="H29" s="44">
        <v>1</v>
      </c>
      <c r="I29" s="3">
        <v>0</v>
      </c>
      <c r="J29" s="42">
        <v>2</v>
      </c>
      <c r="K29" s="128">
        <f t="shared" si="0"/>
        <v>3</v>
      </c>
    </row>
    <row r="30" spans="1:11" ht="20.100000000000001" customHeight="1">
      <c r="A30" s="164" t="s">
        <v>127</v>
      </c>
      <c r="B30" s="44">
        <v>27</v>
      </c>
      <c r="C30" s="163" t="s">
        <v>149</v>
      </c>
      <c r="D30" s="67">
        <v>0.49305555555555558</v>
      </c>
      <c r="E30" s="66">
        <v>0.625</v>
      </c>
      <c r="F30" s="44">
        <v>0</v>
      </c>
      <c r="G30" s="44">
        <v>0</v>
      </c>
      <c r="H30" s="44">
        <v>1</v>
      </c>
      <c r="I30" s="3">
        <v>0</v>
      </c>
      <c r="J30" s="42">
        <v>5</v>
      </c>
      <c r="K30" s="128">
        <f t="shared" si="0"/>
        <v>6</v>
      </c>
    </row>
    <row r="31" spans="1:11" ht="20.100000000000001" customHeight="1">
      <c r="A31" s="164" t="s">
        <v>127</v>
      </c>
      <c r="B31" s="44">
        <v>28</v>
      </c>
      <c r="C31" s="163" t="s">
        <v>150</v>
      </c>
      <c r="D31" s="6">
        <v>0.53194444444444444</v>
      </c>
      <c r="E31" s="6">
        <v>0.70833333333333304</v>
      </c>
      <c r="F31" s="44">
        <v>3</v>
      </c>
      <c r="G31" s="44">
        <v>0</v>
      </c>
      <c r="H31" s="44">
        <v>9</v>
      </c>
      <c r="I31" s="3">
        <v>0</v>
      </c>
      <c r="J31" s="42">
        <v>4</v>
      </c>
      <c r="K31" s="128">
        <f t="shared" si="0"/>
        <v>16</v>
      </c>
    </row>
    <row r="32" spans="1:11" s="34" customFormat="1" ht="20.100000000000001" customHeight="1">
      <c r="A32" s="164" t="s">
        <v>127</v>
      </c>
      <c r="B32" s="44">
        <v>29</v>
      </c>
      <c r="C32" s="164" t="s">
        <v>25</v>
      </c>
      <c r="D32" s="67">
        <v>0.3840277777777778</v>
      </c>
      <c r="E32" s="67">
        <v>0.59375</v>
      </c>
      <c r="F32" s="44">
        <v>0</v>
      </c>
      <c r="G32" s="44">
        <v>0</v>
      </c>
      <c r="H32" s="44">
        <v>0</v>
      </c>
      <c r="I32" s="44">
        <v>0</v>
      </c>
      <c r="J32" s="33">
        <v>0</v>
      </c>
      <c r="K32" s="162">
        <f t="shared" si="0"/>
        <v>0</v>
      </c>
    </row>
    <row r="33" spans="1:11" ht="20.100000000000001" customHeight="1">
      <c r="A33" s="100"/>
      <c r="B33" s="100"/>
      <c r="C33" s="10"/>
      <c r="D33" s="12"/>
      <c r="E33" s="12"/>
      <c r="F33" s="100"/>
      <c r="G33" s="100"/>
      <c r="H33" s="100"/>
      <c r="I33" s="100"/>
      <c r="J33" s="100"/>
      <c r="K33" s="130"/>
    </row>
    <row r="34" spans="1:11" ht="20.100000000000001" customHeight="1">
      <c r="A34" s="100"/>
      <c r="B34" s="100"/>
      <c r="C34" s="10"/>
      <c r="D34" s="12"/>
      <c r="E34" s="12"/>
      <c r="F34" s="100"/>
      <c r="G34" s="100"/>
      <c r="H34" s="100"/>
      <c r="I34" s="100"/>
      <c r="J34" s="100"/>
      <c r="K34" s="130"/>
    </row>
    <row r="35" spans="1:11" ht="12.75">
      <c r="A35" s="100"/>
      <c r="B35" s="100"/>
      <c r="C35" s="10"/>
      <c r="D35" s="10"/>
      <c r="E35" s="119"/>
      <c r="F35" s="10"/>
      <c r="G35" s="10"/>
      <c r="H35" s="10"/>
      <c r="I35" s="10"/>
      <c r="J35" s="10"/>
    </row>
    <row r="36" spans="1:11" ht="12.75">
      <c r="A36" s="100"/>
      <c r="B36" s="100"/>
      <c r="C36" s="10"/>
      <c r="D36" s="12"/>
      <c r="E36" s="12"/>
      <c r="F36" s="10"/>
      <c r="G36" s="10"/>
      <c r="H36" s="10"/>
      <c r="I36" s="10"/>
      <c r="J36" s="10"/>
    </row>
    <row r="37" spans="1:11" ht="12.75">
      <c r="A37" s="100"/>
      <c r="B37" s="100"/>
      <c r="C37" s="10"/>
      <c r="D37" s="12"/>
      <c r="E37" s="12"/>
      <c r="F37" s="10"/>
      <c r="G37" s="10"/>
      <c r="H37" s="10"/>
      <c r="I37" s="10"/>
      <c r="J37" s="10"/>
    </row>
    <row r="38" spans="1:11" ht="12.75">
      <c r="A38" s="100"/>
      <c r="B38" s="100"/>
      <c r="C38" s="10"/>
      <c r="D38" s="104"/>
      <c r="E38" s="105"/>
      <c r="F38" s="10"/>
      <c r="G38" s="10"/>
      <c r="H38" s="10"/>
      <c r="I38" s="10"/>
      <c r="J38" s="10"/>
    </row>
    <row r="39" spans="1:11" ht="12.75">
      <c r="A39" s="100"/>
      <c r="B39" s="100"/>
      <c r="C39" s="10"/>
      <c r="D39" s="105"/>
      <c r="E39" s="105"/>
      <c r="F39" s="10"/>
      <c r="G39" s="10"/>
      <c r="H39" s="10"/>
      <c r="I39" s="10"/>
      <c r="J39" s="10"/>
    </row>
    <row r="40" spans="1:11" ht="12.75">
      <c r="A40" s="100"/>
      <c r="B40" s="100"/>
      <c r="C40" s="10"/>
      <c r="D40" s="104"/>
      <c r="E40" s="104"/>
      <c r="F40" s="10"/>
      <c r="G40" s="10"/>
      <c r="H40" s="10"/>
      <c r="I40" s="10"/>
      <c r="J40" s="10"/>
    </row>
    <row r="41" spans="1:11" ht="12.75">
      <c r="A41" s="100"/>
      <c r="B41" s="100"/>
      <c r="C41" s="10"/>
      <c r="D41" s="104"/>
      <c r="E41" s="104"/>
      <c r="F41" s="10"/>
      <c r="G41" s="10"/>
      <c r="H41" s="10"/>
      <c r="I41" s="10"/>
      <c r="J41" s="10"/>
    </row>
    <row r="42" spans="1:11" ht="12.75">
      <c r="A42" s="100"/>
      <c r="B42" s="100"/>
      <c r="C42" s="10"/>
      <c r="D42" s="104"/>
      <c r="E42" s="104"/>
      <c r="F42" s="104"/>
      <c r="G42" s="115"/>
      <c r="H42" s="115"/>
      <c r="I42" s="115"/>
      <c r="J42" s="115"/>
    </row>
    <row r="43" spans="1:11" ht="12.75">
      <c r="A43" s="100"/>
      <c r="B43" s="100"/>
      <c r="C43" s="10"/>
      <c r="D43" s="104"/>
      <c r="E43" s="105"/>
      <c r="F43" s="115"/>
      <c r="G43" s="115"/>
      <c r="H43" s="115"/>
      <c r="I43" s="115"/>
      <c r="J43" s="115"/>
    </row>
    <row r="44" spans="1:11" ht="12.75">
      <c r="A44" s="100"/>
      <c r="B44" s="100"/>
      <c r="C44" s="10"/>
      <c r="D44" s="104"/>
      <c r="E44" s="115"/>
      <c r="F44" s="104"/>
      <c r="G44" s="115"/>
      <c r="H44" s="115"/>
      <c r="I44" s="115"/>
      <c r="J44" s="115"/>
    </row>
    <row r="45" spans="1:11" ht="12.75">
      <c r="A45" s="100"/>
      <c r="B45" s="100"/>
      <c r="C45" s="10"/>
      <c r="D45" s="12"/>
      <c r="E45" s="12"/>
      <c r="F45" s="12"/>
      <c r="G45" s="25"/>
      <c r="H45" s="25"/>
      <c r="I45" s="25"/>
      <c r="J45" s="25"/>
    </row>
    <row r="46" spans="1:11" ht="12.75">
      <c r="A46" s="100"/>
      <c r="B46" s="100"/>
      <c r="C46" s="10"/>
      <c r="D46" s="12"/>
      <c r="E46" s="12"/>
      <c r="F46" s="12"/>
      <c r="G46" s="25"/>
      <c r="H46" s="25"/>
      <c r="I46" s="25"/>
      <c r="J46" s="25"/>
    </row>
    <row r="47" spans="1:11" ht="12.75">
      <c r="A47" s="100"/>
      <c r="B47" s="100"/>
      <c r="C47" s="10"/>
      <c r="D47" s="12"/>
      <c r="E47" s="12"/>
      <c r="F47" s="25"/>
      <c r="G47" s="25"/>
      <c r="H47" s="25"/>
      <c r="I47" s="25"/>
      <c r="J47" s="25"/>
    </row>
  </sheetData>
  <sortState ref="A4:L30">
    <sortCondition ref="B4:B30"/>
  </sortState>
  <mergeCells count="2">
    <mergeCell ref="A1:K1"/>
    <mergeCell ref="A2:K2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61"/>
  <sheetViews>
    <sheetView workbookViewId="0">
      <selection activeCell="G5" sqref="G5"/>
    </sheetView>
  </sheetViews>
  <sheetFormatPr defaultRowHeight="20.100000000000001" customHeight="1"/>
  <cols>
    <col min="1" max="1" width="12.42578125" style="4" bestFit="1" customWidth="1"/>
    <col min="2" max="2" width="9.5703125" style="23" bestFit="1" customWidth="1"/>
    <col min="3" max="3" width="28.85546875" style="4" bestFit="1" customWidth="1"/>
    <col min="4" max="4" width="15.42578125" style="4" bestFit="1" customWidth="1"/>
    <col min="5" max="5" width="15.28515625" style="4" bestFit="1" customWidth="1"/>
    <col min="6" max="6" width="10.85546875" style="4" bestFit="1" customWidth="1"/>
    <col min="7" max="7" width="18" style="4" bestFit="1" customWidth="1"/>
    <col min="8" max="8" width="11.7109375" style="4" bestFit="1" customWidth="1"/>
    <col min="9" max="9" width="13.5703125" style="4" bestFit="1" customWidth="1"/>
  </cols>
  <sheetData>
    <row r="1" spans="1:9" s="5" customFormat="1" ht="20.100000000000001" customHeight="1">
      <c r="A1" s="173" t="s">
        <v>74</v>
      </c>
      <c r="B1" s="173"/>
      <c r="C1" s="173"/>
      <c r="D1" s="173"/>
      <c r="E1" s="173"/>
      <c r="F1" s="173"/>
      <c r="G1" s="173"/>
      <c r="H1" s="173"/>
      <c r="I1" s="173"/>
    </row>
    <row r="2" spans="1:9" s="5" customFormat="1" ht="20.100000000000001" customHeight="1">
      <c r="A2" s="173" t="s">
        <v>94</v>
      </c>
      <c r="B2" s="173"/>
      <c r="C2" s="173"/>
      <c r="D2" s="173"/>
      <c r="E2" s="173"/>
      <c r="F2" s="173"/>
      <c r="G2" s="173"/>
      <c r="H2" s="173"/>
      <c r="I2" s="173"/>
    </row>
    <row r="3" spans="1:9" s="5" customFormat="1" ht="29.25">
      <c r="A3" s="98" t="s">
        <v>0</v>
      </c>
      <c r="B3" s="98" t="s">
        <v>5</v>
      </c>
      <c r="C3" s="98" t="s">
        <v>8</v>
      </c>
      <c r="D3" s="98" t="s">
        <v>9</v>
      </c>
      <c r="E3" s="98" t="s">
        <v>87</v>
      </c>
      <c r="F3" s="97" t="s">
        <v>92</v>
      </c>
      <c r="G3" s="97" t="s">
        <v>93</v>
      </c>
      <c r="H3" s="97" t="s">
        <v>102</v>
      </c>
      <c r="I3" s="98" t="s">
        <v>10</v>
      </c>
    </row>
    <row r="4" spans="1:9" ht="20.100000000000001" customHeight="1">
      <c r="A4" s="164" t="s">
        <v>125</v>
      </c>
      <c r="B4" s="26">
        <v>1</v>
      </c>
      <c r="C4" s="163" t="s">
        <v>124</v>
      </c>
      <c r="D4" s="6">
        <v>0.23958333333333334</v>
      </c>
      <c r="E4" s="6">
        <v>0.25138888888888888</v>
      </c>
      <c r="F4" s="6">
        <v>0.31388888888888888</v>
      </c>
      <c r="G4" s="6"/>
      <c r="H4" s="6"/>
      <c r="I4" s="3">
        <v>0</v>
      </c>
    </row>
    <row r="5" spans="1:9" ht="20.100000000000001" customHeight="1">
      <c r="A5" s="164" t="s">
        <v>125</v>
      </c>
      <c r="B5" s="26">
        <v>2</v>
      </c>
      <c r="C5" s="163" t="s">
        <v>126</v>
      </c>
      <c r="D5" s="66">
        <v>0.43541666666666662</v>
      </c>
      <c r="E5" s="66">
        <v>0.44791666666666669</v>
      </c>
      <c r="F5" s="66">
        <v>0.31041666666666667</v>
      </c>
      <c r="G5" s="66"/>
      <c r="H5" s="66"/>
      <c r="I5" s="3">
        <v>0</v>
      </c>
    </row>
    <row r="6" spans="1:9" ht="20.100000000000001" customHeight="1">
      <c r="A6" s="164" t="s">
        <v>127</v>
      </c>
      <c r="B6" s="26">
        <v>3</v>
      </c>
      <c r="C6" s="163" t="s">
        <v>24</v>
      </c>
      <c r="D6" s="31">
        <v>0.34513888888888888</v>
      </c>
      <c r="E6" s="31">
        <v>0.37152777777777773</v>
      </c>
      <c r="F6" s="6">
        <v>0.37083333333333335</v>
      </c>
      <c r="G6" s="6"/>
      <c r="H6" s="6"/>
      <c r="I6" s="3">
        <v>0</v>
      </c>
    </row>
    <row r="7" spans="1:9" ht="20.100000000000001" customHeight="1">
      <c r="A7" s="164" t="s">
        <v>127</v>
      </c>
      <c r="B7" s="26">
        <v>4</v>
      </c>
      <c r="C7" s="163" t="s">
        <v>128</v>
      </c>
      <c r="D7" s="66">
        <v>0.60972222222222217</v>
      </c>
      <c r="E7" s="66">
        <v>0.63680555555555551</v>
      </c>
      <c r="F7" s="67">
        <v>0.4861111111111111</v>
      </c>
      <c r="G7" s="67"/>
      <c r="H7" s="67"/>
      <c r="I7" s="3">
        <v>0</v>
      </c>
    </row>
    <row r="8" spans="1:9" ht="20.100000000000001" customHeight="1">
      <c r="A8" s="164" t="s">
        <v>125</v>
      </c>
      <c r="B8" s="26">
        <v>5</v>
      </c>
      <c r="C8" s="163" t="s">
        <v>129</v>
      </c>
      <c r="D8" s="31">
        <v>0.54375000000000007</v>
      </c>
      <c r="E8" s="6">
        <v>0.56111111111111112</v>
      </c>
      <c r="F8" s="6">
        <v>0.34166666666666662</v>
      </c>
      <c r="G8" s="6"/>
      <c r="H8" s="6"/>
      <c r="I8" s="3">
        <v>0</v>
      </c>
    </row>
    <row r="9" spans="1:9" ht="20.100000000000001" customHeight="1">
      <c r="A9" s="164" t="s">
        <v>125</v>
      </c>
      <c r="B9" s="26">
        <v>6</v>
      </c>
      <c r="C9" s="163" t="s">
        <v>130</v>
      </c>
      <c r="D9" s="66">
        <v>0.54375000000000007</v>
      </c>
      <c r="E9" s="66">
        <v>0.56111111111111112</v>
      </c>
      <c r="F9" s="66">
        <v>0.3743055555555555</v>
      </c>
      <c r="G9" s="66"/>
      <c r="H9" s="66"/>
      <c r="I9" s="3">
        <v>0</v>
      </c>
    </row>
    <row r="10" spans="1:9" ht="20.100000000000001" customHeight="1">
      <c r="A10" s="164" t="s">
        <v>125</v>
      </c>
      <c r="B10" s="26">
        <v>7</v>
      </c>
      <c r="C10" s="163" t="s">
        <v>20</v>
      </c>
      <c r="D10" s="6">
        <v>0.35416666666666669</v>
      </c>
      <c r="E10" s="6">
        <v>0.38680555555555557</v>
      </c>
      <c r="F10" s="6">
        <v>0.3520833333333333</v>
      </c>
      <c r="G10" s="6"/>
      <c r="H10" s="6"/>
      <c r="I10" s="3">
        <v>0</v>
      </c>
    </row>
    <row r="11" spans="1:9" ht="20.100000000000001" customHeight="1">
      <c r="A11" s="164" t="s">
        <v>125</v>
      </c>
      <c r="B11" s="26">
        <v>8</v>
      </c>
      <c r="C11" s="163" t="s">
        <v>131</v>
      </c>
      <c r="D11" s="6">
        <v>0.50555555555555554</v>
      </c>
      <c r="E11" s="6">
        <v>0.52361111111111114</v>
      </c>
      <c r="F11" s="6">
        <v>0.35416666666666669</v>
      </c>
      <c r="G11" s="6"/>
      <c r="H11" s="6"/>
      <c r="I11" s="3">
        <v>0</v>
      </c>
    </row>
    <row r="12" spans="1:9" ht="20.100000000000001" customHeight="1">
      <c r="A12" s="164" t="s">
        <v>125</v>
      </c>
      <c r="B12" s="26">
        <v>9</v>
      </c>
      <c r="C12" s="163" t="s">
        <v>23</v>
      </c>
      <c r="D12" s="67">
        <v>0.61458333333333337</v>
      </c>
      <c r="E12" s="67">
        <v>0.63680555555555551</v>
      </c>
      <c r="F12" s="67">
        <v>0.38541666666666669</v>
      </c>
      <c r="G12" s="67"/>
      <c r="H12" s="67"/>
      <c r="I12" s="3">
        <v>0</v>
      </c>
    </row>
    <row r="13" spans="1:9" ht="20.100000000000001" customHeight="1">
      <c r="A13" s="164" t="s">
        <v>127</v>
      </c>
      <c r="B13" s="26">
        <v>10</v>
      </c>
      <c r="C13" s="163" t="s">
        <v>132</v>
      </c>
      <c r="D13" s="6">
        <v>0.39027777777777778</v>
      </c>
      <c r="E13" s="6">
        <v>0.4055555555555555</v>
      </c>
      <c r="F13" s="6">
        <v>0.36388888888888887</v>
      </c>
      <c r="G13" s="6"/>
      <c r="H13" s="6"/>
      <c r="I13" s="3">
        <v>0</v>
      </c>
    </row>
    <row r="14" spans="1:9" ht="20.100000000000001" customHeight="1">
      <c r="A14" s="164" t="s">
        <v>134</v>
      </c>
      <c r="B14" s="26">
        <v>11</v>
      </c>
      <c r="C14" s="163" t="s">
        <v>133</v>
      </c>
      <c r="D14" s="6">
        <v>0.3576388888888889</v>
      </c>
      <c r="E14" s="31">
        <v>0.39999999999999997</v>
      </c>
      <c r="F14" s="6">
        <v>0.18611111111111112</v>
      </c>
      <c r="G14" s="6">
        <v>0.16805555555555554</v>
      </c>
      <c r="H14" s="6"/>
      <c r="I14" s="3">
        <v>0</v>
      </c>
    </row>
    <row r="15" spans="1:9" ht="20.100000000000001" customHeight="1">
      <c r="A15" s="164" t="s">
        <v>134</v>
      </c>
      <c r="B15" s="26">
        <v>12</v>
      </c>
      <c r="C15" s="163" t="s">
        <v>22</v>
      </c>
      <c r="D15" s="6">
        <v>0.3576388888888889</v>
      </c>
      <c r="E15" s="6">
        <v>0.39861111111111108</v>
      </c>
      <c r="F15" s="6">
        <v>0.22708333333333333</v>
      </c>
      <c r="G15" s="6">
        <v>0.19513888888888889</v>
      </c>
      <c r="H15" s="6"/>
      <c r="I15" s="3">
        <v>0</v>
      </c>
    </row>
    <row r="16" spans="1:9" ht="20.100000000000001" customHeight="1">
      <c r="A16" s="164" t="s">
        <v>134</v>
      </c>
      <c r="B16" s="26">
        <v>13</v>
      </c>
      <c r="C16" s="163" t="s">
        <v>135</v>
      </c>
      <c r="D16" s="6">
        <v>0.38750000000000001</v>
      </c>
      <c r="E16" s="6">
        <v>0.42499999999999999</v>
      </c>
      <c r="F16" s="6">
        <v>0.18541666666666667</v>
      </c>
      <c r="G16" s="6">
        <v>0.19027777777777777</v>
      </c>
      <c r="H16" s="6"/>
      <c r="I16" s="3">
        <v>0</v>
      </c>
    </row>
    <row r="17" spans="1:9" ht="20.100000000000001" customHeight="1">
      <c r="A17" s="164" t="s">
        <v>134</v>
      </c>
      <c r="B17" s="26">
        <v>14</v>
      </c>
      <c r="C17" s="163" t="s">
        <v>136</v>
      </c>
      <c r="D17" s="66" t="s">
        <v>18</v>
      </c>
      <c r="E17" s="66"/>
      <c r="F17" s="66"/>
      <c r="G17" s="66" t="s">
        <v>18</v>
      </c>
      <c r="H17" s="66" t="s">
        <v>18</v>
      </c>
      <c r="I17" s="3">
        <v>10</v>
      </c>
    </row>
    <row r="18" spans="1:9" ht="20.100000000000001" customHeight="1">
      <c r="A18" s="164" t="s">
        <v>134</v>
      </c>
      <c r="B18" s="26">
        <v>15</v>
      </c>
      <c r="C18" s="163" t="s">
        <v>137</v>
      </c>
      <c r="D18" s="66">
        <v>0.4465277777777778</v>
      </c>
      <c r="E18" s="66">
        <v>0.4861111111111111</v>
      </c>
      <c r="F18" s="66">
        <v>0.19791666666666666</v>
      </c>
      <c r="G18" s="66">
        <v>0.1875</v>
      </c>
      <c r="H18" s="66"/>
      <c r="I18" s="3">
        <v>0</v>
      </c>
    </row>
    <row r="19" spans="1:9" ht="20.100000000000001" customHeight="1">
      <c r="A19" s="164" t="s">
        <v>139</v>
      </c>
      <c r="B19" s="26">
        <v>16</v>
      </c>
      <c r="C19" s="163" t="s">
        <v>138</v>
      </c>
      <c r="D19" s="6">
        <v>0.51458333333333328</v>
      </c>
      <c r="E19" s="6">
        <v>0.53680555555555554</v>
      </c>
      <c r="F19" s="6">
        <v>0.50138888888888888</v>
      </c>
      <c r="G19" s="6"/>
      <c r="H19" s="6"/>
      <c r="I19" s="3">
        <v>0</v>
      </c>
    </row>
    <row r="20" spans="1:9" ht="20.100000000000001" customHeight="1">
      <c r="A20" s="164" t="s">
        <v>139</v>
      </c>
      <c r="B20" s="26">
        <v>17</v>
      </c>
      <c r="C20" s="163" t="s">
        <v>21</v>
      </c>
      <c r="D20" s="66">
        <v>0.4597222222222222</v>
      </c>
      <c r="E20" s="67">
        <v>0.47916666666666669</v>
      </c>
      <c r="F20" s="66">
        <v>0.44097222222222227</v>
      </c>
      <c r="G20" s="67"/>
      <c r="H20" s="67"/>
      <c r="I20" s="3">
        <v>0</v>
      </c>
    </row>
    <row r="21" spans="1:9" ht="20.100000000000001" customHeight="1">
      <c r="A21" s="164" t="s">
        <v>139</v>
      </c>
      <c r="B21" s="26">
        <v>18</v>
      </c>
      <c r="C21" s="163" t="s">
        <v>140</v>
      </c>
      <c r="D21" s="6">
        <v>0.50694444444444442</v>
      </c>
      <c r="E21" s="6">
        <v>0.54513888888888895</v>
      </c>
      <c r="F21" s="6">
        <v>0.49583333333333335</v>
      </c>
      <c r="G21" s="6"/>
      <c r="H21" s="6"/>
      <c r="I21" s="3">
        <v>0</v>
      </c>
    </row>
    <row r="22" spans="1:9" ht="20.100000000000001" customHeight="1">
      <c r="A22" s="164" t="s">
        <v>125</v>
      </c>
      <c r="B22" s="26">
        <v>19</v>
      </c>
      <c r="C22" s="163" t="s">
        <v>141</v>
      </c>
      <c r="D22" s="6">
        <v>0.38472222222222219</v>
      </c>
      <c r="E22" s="6">
        <v>0.41180555555555554</v>
      </c>
      <c r="F22" s="6">
        <v>0.38541666666666669</v>
      </c>
      <c r="G22" s="6"/>
      <c r="H22" s="6"/>
      <c r="I22" s="3">
        <v>0</v>
      </c>
    </row>
    <row r="23" spans="1:9" ht="20.100000000000001" customHeight="1">
      <c r="A23" s="164" t="s">
        <v>125</v>
      </c>
      <c r="B23" s="26">
        <v>20</v>
      </c>
      <c r="C23" s="163" t="s">
        <v>142</v>
      </c>
      <c r="D23" s="66">
        <v>0.45624999999999999</v>
      </c>
      <c r="E23" s="66">
        <v>0.47152777777777777</v>
      </c>
      <c r="F23" s="66">
        <v>0.33055555555555555</v>
      </c>
      <c r="G23" s="66"/>
      <c r="H23" s="66"/>
      <c r="I23" s="3">
        <v>0</v>
      </c>
    </row>
    <row r="24" spans="1:9" ht="20.100000000000001" customHeight="1">
      <c r="A24" s="164" t="s">
        <v>139</v>
      </c>
      <c r="B24" s="26">
        <v>21</v>
      </c>
      <c r="C24" s="163" t="s">
        <v>143</v>
      </c>
      <c r="D24" s="31">
        <v>0.4201388888888889</v>
      </c>
      <c r="E24" s="31">
        <v>0.44097222222222227</v>
      </c>
      <c r="F24" s="31">
        <v>0.36805555555555558</v>
      </c>
      <c r="G24" s="31"/>
      <c r="H24" s="31"/>
      <c r="I24" s="3">
        <v>0</v>
      </c>
    </row>
    <row r="25" spans="1:9" ht="20.100000000000001" customHeight="1">
      <c r="A25" s="164" t="s">
        <v>125</v>
      </c>
      <c r="B25" s="26">
        <v>22</v>
      </c>
      <c r="C25" s="163" t="s">
        <v>144</v>
      </c>
      <c r="D25" s="6">
        <v>0.3972222222222222</v>
      </c>
      <c r="E25" s="6">
        <v>0.41250000000000003</v>
      </c>
      <c r="F25" s="31">
        <v>0.3034722222222222</v>
      </c>
      <c r="G25" s="6"/>
      <c r="H25" s="6"/>
      <c r="I25" s="3">
        <v>0</v>
      </c>
    </row>
    <row r="26" spans="1:9" ht="20.100000000000001" customHeight="1">
      <c r="A26" s="164" t="s">
        <v>127</v>
      </c>
      <c r="B26" s="26">
        <v>23</v>
      </c>
      <c r="C26" s="163" t="s">
        <v>145</v>
      </c>
      <c r="D26" s="6">
        <v>0.48680555555555555</v>
      </c>
      <c r="E26" s="6">
        <v>0.51458333333333328</v>
      </c>
      <c r="F26" s="6">
        <v>0.47291666666666665</v>
      </c>
      <c r="G26" s="6"/>
      <c r="H26" s="6"/>
      <c r="I26" s="3">
        <v>0</v>
      </c>
    </row>
    <row r="27" spans="1:9" ht="20.100000000000001" customHeight="1">
      <c r="A27" s="164" t="s">
        <v>127</v>
      </c>
      <c r="B27" s="26">
        <v>24</v>
      </c>
      <c r="C27" s="163" t="s">
        <v>146</v>
      </c>
      <c r="D27" s="66">
        <v>0.4548611111111111</v>
      </c>
      <c r="E27" s="66">
        <v>0.4826388888888889</v>
      </c>
      <c r="F27" s="66">
        <v>0.47916666666666669</v>
      </c>
      <c r="G27" s="67"/>
      <c r="H27" s="67"/>
      <c r="I27" s="3">
        <v>0</v>
      </c>
    </row>
    <row r="28" spans="1:9" ht="20.100000000000001" customHeight="1">
      <c r="A28" s="164" t="s">
        <v>125</v>
      </c>
      <c r="B28" s="26">
        <v>25</v>
      </c>
      <c r="C28" s="163" t="s">
        <v>147</v>
      </c>
      <c r="D28" s="67">
        <v>0.58819444444444446</v>
      </c>
      <c r="E28" s="67">
        <v>0.60277777777777775</v>
      </c>
      <c r="F28" s="67">
        <v>0.39166666666666666</v>
      </c>
      <c r="G28" s="67"/>
      <c r="H28" s="67"/>
      <c r="I28" s="3">
        <v>0</v>
      </c>
    </row>
    <row r="29" spans="1:9" ht="20.100000000000001" customHeight="1">
      <c r="A29" s="164" t="s">
        <v>127</v>
      </c>
      <c r="B29" s="26">
        <v>26</v>
      </c>
      <c r="C29" s="163" t="s">
        <v>148</v>
      </c>
      <c r="D29" s="6">
        <v>0.36458333333333331</v>
      </c>
      <c r="E29" s="6">
        <v>0.38472222222222219</v>
      </c>
      <c r="F29" s="6">
        <v>0.39930555555555558</v>
      </c>
      <c r="G29" s="6"/>
      <c r="H29" s="6"/>
      <c r="I29" s="3">
        <v>0</v>
      </c>
    </row>
    <row r="30" spans="1:9" ht="20.100000000000001" customHeight="1">
      <c r="A30" s="164" t="s">
        <v>127</v>
      </c>
      <c r="B30" s="26">
        <v>27</v>
      </c>
      <c r="C30" s="163" t="s">
        <v>149</v>
      </c>
      <c r="D30" s="6">
        <v>0.42638888888888887</v>
      </c>
      <c r="E30" s="6">
        <v>0.44444444444444442</v>
      </c>
      <c r="F30" s="31">
        <v>0.38541666666666669</v>
      </c>
      <c r="G30" s="6"/>
      <c r="H30" s="6"/>
      <c r="I30" s="3">
        <v>0</v>
      </c>
    </row>
    <row r="31" spans="1:9" ht="20.100000000000001" customHeight="1">
      <c r="A31" s="164" t="s">
        <v>127</v>
      </c>
      <c r="B31" s="26">
        <v>28</v>
      </c>
      <c r="C31" s="163" t="s">
        <v>150</v>
      </c>
      <c r="D31" s="31">
        <v>0.3972222222222222</v>
      </c>
      <c r="E31" s="31">
        <v>0.42638888888888887</v>
      </c>
      <c r="F31" s="31">
        <v>0.3888888888888889</v>
      </c>
      <c r="G31" s="6"/>
      <c r="H31" s="6"/>
      <c r="I31" s="3">
        <v>0</v>
      </c>
    </row>
    <row r="32" spans="1:9" ht="20.100000000000001" customHeight="1">
      <c r="A32" s="164" t="s">
        <v>127</v>
      </c>
      <c r="B32" s="26">
        <v>29</v>
      </c>
      <c r="C32" s="163" t="s">
        <v>25</v>
      </c>
      <c r="D32" s="6">
        <v>0.34375</v>
      </c>
      <c r="E32" s="6">
        <v>0.36458333333333331</v>
      </c>
      <c r="F32" s="6">
        <v>0.42499999999999999</v>
      </c>
      <c r="G32" s="6"/>
      <c r="H32" s="6"/>
      <c r="I32" s="3">
        <v>0</v>
      </c>
    </row>
    <row r="33" spans="1:9" ht="20.100000000000001" customHeight="1">
      <c r="A33" s="100"/>
      <c r="B33" s="27"/>
      <c r="C33" s="10"/>
      <c r="D33" s="104"/>
      <c r="E33" s="105"/>
      <c r="F33" s="105"/>
      <c r="G33" s="104"/>
      <c r="H33" s="104"/>
      <c r="I33" s="100"/>
    </row>
    <row r="34" spans="1:9" ht="20.100000000000001" customHeight="1">
      <c r="A34" s="100"/>
      <c r="B34" s="27"/>
      <c r="C34" s="10"/>
      <c r="D34" s="104"/>
      <c r="E34" s="104"/>
      <c r="F34" s="104"/>
      <c r="G34" s="104"/>
      <c r="H34" s="104"/>
      <c r="I34" s="100"/>
    </row>
    <row r="35" spans="1:9" ht="20.100000000000001" customHeight="1">
      <c r="A35" s="100"/>
      <c r="B35" s="27"/>
      <c r="C35" s="10"/>
      <c r="D35" s="104"/>
      <c r="E35" s="104"/>
      <c r="F35" s="104"/>
      <c r="G35" s="104"/>
      <c r="H35" s="104"/>
      <c r="I35" s="100"/>
    </row>
    <row r="36" spans="1:9" ht="20.100000000000001" customHeight="1">
      <c r="A36" s="100"/>
      <c r="B36" s="27"/>
      <c r="C36" s="10"/>
      <c r="D36" s="104"/>
      <c r="E36" s="104"/>
      <c r="F36" s="104"/>
      <c r="G36" s="104"/>
      <c r="H36" s="104"/>
      <c r="I36" s="100"/>
    </row>
    <row r="37" spans="1:9" ht="20.100000000000001" customHeight="1">
      <c r="A37" s="100"/>
      <c r="B37" s="27"/>
      <c r="C37" s="10"/>
      <c r="D37" s="105"/>
      <c r="E37" s="105"/>
      <c r="F37" s="105"/>
      <c r="G37" s="105"/>
      <c r="H37" s="105"/>
      <c r="I37" s="100"/>
    </row>
    <row r="38" spans="1:9" ht="20.100000000000001" customHeight="1">
      <c r="A38" s="100"/>
      <c r="B38" s="27"/>
      <c r="C38" s="10"/>
      <c r="D38" s="105"/>
      <c r="E38" s="105"/>
      <c r="F38" s="105"/>
      <c r="G38" s="105"/>
      <c r="H38" s="105"/>
      <c r="I38" s="100"/>
    </row>
    <row r="39" spans="1:9" ht="20.100000000000001" customHeight="1">
      <c r="A39" s="100"/>
      <c r="B39" s="27"/>
      <c r="C39" s="10"/>
      <c r="D39" s="105"/>
      <c r="E39" s="105"/>
      <c r="F39" s="105"/>
      <c r="G39" s="104"/>
      <c r="H39" s="104"/>
      <c r="I39" s="100"/>
    </row>
    <row r="40" spans="1:9" ht="20.100000000000001" customHeight="1">
      <c r="A40" s="100"/>
      <c r="B40" s="27"/>
      <c r="C40" s="10"/>
      <c r="D40" s="104"/>
      <c r="E40" s="104"/>
      <c r="F40" s="104"/>
      <c r="G40" s="104"/>
      <c r="H40" s="104"/>
      <c r="I40" s="100"/>
    </row>
    <row r="41" spans="1:9" ht="20.100000000000001" customHeight="1">
      <c r="A41" s="100"/>
      <c r="B41" s="27"/>
      <c r="C41" s="10"/>
      <c r="D41" s="105"/>
      <c r="E41" s="105"/>
      <c r="F41" s="104"/>
      <c r="G41" s="104"/>
      <c r="H41" s="104"/>
      <c r="I41" s="100"/>
    </row>
    <row r="42" spans="1:9" ht="20.100000000000001" customHeight="1">
      <c r="A42" s="35"/>
      <c r="B42" s="27"/>
      <c r="C42" s="35"/>
      <c r="D42" s="12"/>
      <c r="E42" s="12"/>
      <c r="F42" s="12"/>
    </row>
    <row r="43" spans="1:9" ht="20.100000000000001" customHeight="1">
      <c r="A43" s="35"/>
      <c r="B43" s="27"/>
      <c r="C43" s="35"/>
      <c r="D43" s="12"/>
      <c r="E43" s="12"/>
      <c r="F43" s="12"/>
    </row>
    <row r="44" spans="1:9" ht="20.100000000000001" customHeight="1">
      <c r="A44" s="40"/>
      <c r="B44" s="27"/>
      <c r="C44" s="40"/>
      <c r="D44" s="12"/>
      <c r="E44" s="12"/>
      <c r="F44" s="12"/>
    </row>
    <row r="45" spans="1:9" ht="20.100000000000001" customHeight="1">
      <c r="A45" s="35"/>
      <c r="B45" s="27"/>
      <c r="C45" s="35"/>
      <c r="D45" s="12"/>
      <c r="E45" s="25"/>
      <c r="F45" s="25"/>
    </row>
    <row r="46" spans="1:9" ht="20.100000000000001" customHeight="1">
      <c r="A46" s="35"/>
      <c r="B46" s="27"/>
      <c r="C46" s="35"/>
      <c r="D46" s="25"/>
      <c r="E46" s="25"/>
      <c r="F46" s="25"/>
    </row>
    <row r="47" spans="1:9" ht="20.100000000000001" customHeight="1">
      <c r="A47" s="35"/>
      <c r="B47" s="27"/>
      <c r="C47" s="35"/>
      <c r="D47" s="12"/>
      <c r="E47" s="12"/>
      <c r="F47" s="12"/>
    </row>
    <row r="48" spans="1:9" ht="20.100000000000001" customHeight="1">
      <c r="A48" s="35"/>
      <c r="B48" s="27"/>
      <c r="C48" s="35"/>
      <c r="D48" s="12"/>
      <c r="E48" s="12"/>
      <c r="F48" s="12"/>
    </row>
    <row r="49" spans="1:6" ht="20.100000000000001" customHeight="1">
      <c r="A49" s="35"/>
      <c r="B49" s="27"/>
      <c r="C49" s="35"/>
      <c r="D49" s="12"/>
      <c r="E49" s="12"/>
      <c r="F49" s="12"/>
    </row>
    <row r="50" spans="1:6" ht="20.100000000000001" customHeight="1">
      <c r="A50" s="35"/>
      <c r="B50" s="27"/>
      <c r="C50" s="35"/>
      <c r="D50" s="12"/>
      <c r="E50" s="12"/>
      <c r="F50" s="12"/>
    </row>
    <row r="51" spans="1:6" ht="20.100000000000001" customHeight="1">
      <c r="A51" s="35"/>
      <c r="B51" s="27"/>
      <c r="C51" s="35"/>
      <c r="D51" s="12"/>
      <c r="E51" s="12"/>
      <c r="F51" s="12"/>
    </row>
    <row r="52" spans="1:6" ht="20.100000000000001" customHeight="1">
      <c r="A52" s="35"/>
      <c r="B52" s="27"/>
      <c r="C52" s="35"/>
      <c r="D52" s="25"/>
      <c r="E52" s="25"/>
      <c r="F52" s="25"/>
    </row>
    <row r="53" spans="1:6" ht="20.100000000000001" customHeight="1">
      <c r="A53" s="35"/>
      <c r="B53" s="27"/>
      <c r="C53" s="35"/>
      <c r="D53" s="12"/>
      <c r="E53" s="12"/>
      <c r="F53" s="12"/>
    </row>
    <row r="54" spans="1:6" ht="20.100000000000001" customHeight="1">
      <c r="A54" s="9"/>
      <c r="B54" s="27"/>
      <c r="C54" s="9"/>
      <c r="D54" s="12"/>
    </row>
    <row r="55" spans="1:6" ht="20.100000000000001" customHeight="1">
      <c r="A55" s="9"/>
      <c r="B55" s="27"/>
      <c r="C55" s="9"/>
      <c r="D55" s="12"/>
    </row>
    <row r="56" spans="1:6" ht="20.100000000000001" customHeight="1">
      <c r="A56" s="9"/>
      <c r="B56" s="27"/>
      <c r="C56" s="9"/>
      <c r="D56" s="12"/>
    </row>
    <row r="57" spans="1:6" ht="20.100000000000001" customHeight="1">
      <c r="A57" s="9"/>
      <c r="B57" s="27"/>
      <c r="C57" s="9"/>
      <c r="D57" s="12"/>
    </row>
    <row r="58" spans="1:6" ht="20.100000000000001" customHeight="1">
      <c r="A58" s="9"/>
      <c r="B58" s="27"/>
      <c r="C58" s="9"/>
      <c r="D58" s="12"/>
    </row>
    <row r="59" spans="1:6" ht="20.100000000000001" customHeight="1">
      <c r="A59" s="9"/>
      <c r="B59" s="27"/>
      <c r="C59" s="9"/>
      <c r="D59" s="12"/>
    </row>
    <row r="60" spans="1:6" ht="20.100000000000001" customHeight="1">
      <c r="A60" s="9"/>
      <c r="B60" s="27"/>
      <c r="C60" s="9"/>
      <c r="D60" s="12"/>
    </row>
    <row r="61" spans="1:6" ht="20.100000000000001" customHeight="1">
      <c r="A61" s="9"/>
      <c r="B61" s="27"/>
      <c r="C61" s="9"/>
      <c r="D61" s="12"/>
    </row>
  </sheetData>
  <sortState ref="A4:H32">
    <sortCondition ref="B4:B32"/>
  </sortState>
  <mergeCells count="2">
    <mergeCell ref="A1:I1"/>
    <mergeCell ref="A2:I2"/>
  </mergeCells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P45"/>
  <sheetViews>
    <sheetView topLeftCell="A4" workbookViewId="0">
      <selection activeCell="A4" sqref="A4:A32"/>
    </sheetView>
  </sheetViews>
  <sheetFormatPr defaultRowHeight="20.100000000000001" customHeight="1"/>
  <cols>
    <col min="1" max="1" width="13.42578125" style="4" bestFit="1" customWidth="1"/>
    <col min="2" max="2" width="10.28515625" style="23" bestFit="1" customWidth="1"/>
    <col min="3" max="3" width="28.85546875" style="4" bestFit="1" customWidth="1"/>
    <col min="4" max="4" width="12.7109375" style="4" bestFit="1" customWidth="1"/>
    <col min="5" max="5" width="12.42578125" style="4" bestFit="1" customWidth="1"/>
    <col min="6" max="6" width="20.28515625" style="4" bestFit="1" customWidth="1"/>
    <col min="7" max="7" width="14.140625" style="4" bestFit="1" customWidth="1"/>
    <col min="8" max="8" width="11" style="4" bestFit="1" customWidth="1"/>
    <col min="9" max="9" width="15.140625" style="4" bestFit="1" customWidth="1"/>
    <col min="10" max="10" width="9.85546875" style="4" bestFit="1" customWidth="1"/>
  </cols>
  <sheetData>
    <row r="1" spans="1:16" s="5" customFormat="1" ht="20.100000000000001" customHeight="1">
      <c r="A1" s="173" t="s">
        <v>74</v>
      </c>
      <c r="B1" s="173"/>
      <c r="C1" s="173"/>
      <c r="D1" s="173"/>
      <c r="E1" s="173"/>
      <c r="F1" s="173"/>
      <c r="G1" s="173"/>
      <c r="H1" s="173"/>
      <c r="I1" s="173"/>
      <c r="J1" s="173"/>
    </row>
    <row r="2" spans="1:16" s="5" customFormat="1" ht="20.100000000000001" customHeight="1">
      <c r="A2" s="173" t="s">
        <v>91</v>
      </c>
      <c r="B2" s="173"/>
      <c r="C2" s="173"/>
      <c r="D2" s="173"/>
      <c r="E2" s="173"/>
      <c r="F2" s="173"/>
      <c r="G2" s="173"/>
      <c r="H2" s="173"/>
      <c r="I2" s="173"/>
      <c r="J2" s="173"/>
    </row>
    <row r="3" spans="1:16" s="5" customFormat="1" ht="22.5">
      <c r="A3" s="116" t="s">
        <v>0</v>
      </c>
      <c r="B3" s="116" t="s">
        <v>5</v>
      </c>
      <c r="C3" s="116" t="s">
        <v>8</v>
      </c>
      <c r="D3" s="117" t="s">
        <v>9</v>
      </c>
      <c r="E3" s="117" t="s">
        <v>87</v>
      </c>
      <c r="F3" s="118" t="s">
        <v>90</v>
      </c>
      <c r="G3" s="118" t="s">
        <v>88</v>
      </c>
      <c r="H3" s="118" t="s">
        <v>103</v>
      </c>
      <c r="I3" s="118" t="s">
        <v>89</v>
      </c>
      <c r="J3" s="118" t="s">
        <v>104</v>
      </c>
    </row>
    <row r="4" spans="1:16" ht="12.75">
      <c r="A4" s="164" t="s">
        <v>125</v>
      </c>
      <c r="B4" s="44">
        <v>1</v>
      </c>
      <c r="C4" s="163" t="s">
        <v>124</v>
      </c>
      <c r="D4" s="6">
        <v>0.26527777777777778</v>
      </c>
      <c r="E4" s="6">
        <v>0.32291666666666669</v>
      </c>
      <c r="F4" s="3">
        <v>0</v>
      </c>
      <c r="G4" s="3">
        <v>0</v>
      </c>
      <c r="H4" s="3">
        <v>0</v>
      </c>
      <c r="I4" s="3">
        <v>0</v>
      </c>
      <c r="J4" s="42">
        <f>SUM(F4:I4)</f>
        <v>0</v>
      </c>
    </row>
    <row r="5" spans="1:16" ht="12.75">
      <c r="A5" s="164" t="s">
        <v>125</v>
      </c>
      <c r="B5" s="44">
        <v>2</v>
      </c>
      <c r="C5" s="163" t="s">
        <v>126</v>
      </c>
      <c r="D5" s="67">
        <v>0.46319444444444446</v>
      </c>
      <c r="E5" s="66">
        <v>0.53819444444444442</v>
      </c>
      <c r="F5" s="44">
        <v>0</v>
      </c>
      <c r="G5" s="44">
        <v>0</v>
      </c>
      <c r="H5" s="44">
        <v>0</v>
      </c>
      <c r="I5" s="3">
        <v>0</v>
      </c>
      <c r="J5" s="42">
        <f t="shared" ref="J5:J32" si="0">SUM(F5:I5)</f>
        <v>0</v>
      </c>
      <c r="P5" s="3"/>
    </row>
    <row r="6" spans="1:16" ht="12.75">
      <c r="A6" s="164" t="s">
        <v>127</v>
      </c>
      <c r="B6" s="44">
        <v>3</v>
      </c>
      <c r="C6" s="163" t="s">
        <v>24</v>
      </c>
      <c r="D6" s="6">
        <v>0.23263888888888887</v>
      </c>
      <c r="E6" s="6">
        <v>0.32291666666666669</v>
      </c>
      <c r="F6" s="3">
        <v>0</v>
      </c>
      <c r="G6" s="3">
        <v>0</v>
      </c>
      <c r="H6" s="3">
        <v>0</v>
      </c>
      <c r="I6" s="3">
        <v>0</v>
      </c>
      <c r="J6" s="42">
        <f t="shared" si="0"/>
        <v>0</v>
      </c>
    </row>
    <row r="7" spans="1:16" ht="12.75">
      <c r="A7" s="164" t="s">
        <v>127</v>
      </c>
      <c r="B7" s="44">
        <v>4</v>
      </c>
      <c r="C7" s="163" t="s">
        <v>128</v>
      </c>
      <c r="D7" s="6" t="s">
        <v>18</v>
      </c>
      <c r="E7" s="6"/>
      <c r="F7" s="44">
        <v>10</v>
      </c>
      <c r="G7" s="44">
        <v>13</v>
      </c>
      <c r="H7" s="44">
        <v>5</v>
      </c>
      <c r="I7" s="44">
        <v>0</v>
      </c>
      <c r="J7" s="42">
        <f t="shared" si="0"/>
        <v>28</v>
      </c>
    </row>
    <row r="8" spans="1:16" ht="12.75">
      <c r="A8" s="164" t="s">
        <v>125</v>
      </c>
      <c r="B8" s="44">
        <v>5</v>
      </c>
      <c r="C8" s="163" t="s">
        <v>129</v>
      </c>
      <c r="D8" s="6" t="s">
        <v>18</v>
      </c>
      <c r="E8" s="6"/>
      <c r="F8" s="44">
        <v>10</v>
      </c>
      <c r="G8" s="44">
        <v>13</v>
      </c>
      <c r="H8" s="44">
        <v>5</v>
      </c>
      <c r="I8" s="44">
        <v>0</v>
      </c>
      <c r="J8" s="42">
        <f t="shared" si="0"/>
        <v>28</v>
      </c>
    </row>
    <row r="9" spans="1:16" ht="12.75">
      <c r="A9" s="164" t="s">
        <v>125</v>
      </c>
      <c r="B9" s="44">
        <v>6</v>
      </c>
      <c r="C9" s="163" t="s">
        <v>130</v>
      </c>
      <c r="D9" s="31">
        <v>0.57708333333333328</v>
      </c>
      <c r="E9" s="6">
        <v>0.61944444444444446</v>
      </c>
      <c r="F9" s="44">
        <v>3</v>
      </c>
      <c r="G9" s="44">
        <v>4</v>
      </c>
      <c r="H9" s="44">
        <v>0</v>
      </c>
      <c r="I9" s="44">
        <v>0</v>
      </c>
      <c r="J9" s="42">
        <f t="shared" si="0"/>
        <v>7</v>
      </c>
    </row>
    <row r="10" spans="1:16" ht="12.75">
      <c r="A10" s="164" t="s">
        <v>125</v>
      </c>
      <c r="B10" s="44">
        <v>7</v>
      </c>
      <c r="C10" s="163" t="s">
        <v>20</v>
      </c>
      <c r="D10" s="6">
        <v>0.24583333333333335</v>
      </c>
      <c r="E10" s="6">
        <v>0.33333333333333331</v>
      </c>
      <c r="F10" s="44">
        <v>0</v>
      </c>
      <c r="G10" s="44">
        <v>0</v>
      </c>
      <c r="H10" s="44">
        <v>0</v>
      </c>
      <c r="I10" s="44">
        <v>0</v>
      </c>
      <c r="J10" s="42">
        <f t="shared" si="0"/>
        <v>0</v>
      </c>
    </row>
    <row r="11" spans="1:16" ht="12.75">
      <c r="A11" s="164" t="s">
        <v>125</v>
      </c>
      <c r="B11" s="44">
        <v>8</v>
      </c>
      <c r="C11" s="163" t="s">
        <v>131</v>
      </c>
      <c r="D11" s="6">
        <v>0.54513888888888895</v>
      </c>
      <c r="E11" s="6">
        <v>0.62222222222222223</v>
      </c>
      <c r="F11" s="44">
        <v>2</v>
      </c>
      <c r="G11" s="44">
        <v>1</v>
      </c>
      <c r="H11" s="44">
        <v>0</v>
      </c>
      <c r="I11" s="44">
        <v>0</v>
      </c>
      <c r="J11" s="42">
        <f t="shared" si="0"/>
        <v>3</v>
      </c>
    </row>
    <row r="12" spans="1:16" ht="12.75">
      <c r="A12" s="164" t="s">
        <v>125</v>
      </c>
      <c r="B12" s="44">
        <v>9</v>
      </c>
      <c r="C12" s="163" t="s">
        <v>23</v>
      </c>
      <c r="D12" s="6" t="s">
        <v>18</v>
      </c>
      <c r="E12" s="6"/>
      <c r="F12" s="44">
        <v>10</v>
      </c>
      <c r="G12" s="44">
        <v>13</v>
      </c>
      <c r="H12" s="44">
        <v>5</v>
      </c>
      <c r="I12" s="44">
        <v>0</v>
      </c>
      <c r="J12" s="42">
        <f t="shared" si="0"/>
        <v>28</v>
      </c>
    </row>
    <row r="13" spans="1:16" ht="12.75">
      <c r="A13" s="164" t="s">
        <v>127</v>
      </c>
      <c r="B13" s="44">
        <v>10</v>
      </c>
      <c r="C13" s="163" t="s">
        <v>132</v>
      </c>
      <c r="D13" s="66">
        <v>0.4201388888888889</v>
      </c>
      <c r="E13" s="66">
        <v>0.50694444444444442</v>
      </c>
      <c r="F13" s="44">
        <v>0</v>
      </c>
      <c r="G13" s="44">
        <v>0</v>
      </c>
      <c r="H13" s="44">
        <v>0</v>
      </c>
      <c r="I13" s="44">
        <v>0</v>
      </c>
      <c r="J13" s="42">
        <f t="shared" si="0"/>
        <v>0</v>
      </c>
    </row>
    <row r="14" spans="1:16" ht="12.75">
      <c r="A14" s="164" t="s">
        <v>134</v>
      </c>
      <c r="B14" s="44">
        <v>11</v>
      </c>
      <c r="C14" s="163" t="s">
        <v>133</v>
      </c>
      <c r="D14" s="6">
        <v>0.2902777777777778</v>
      </c>
      <c r="E14" s="6">
        <v>0.32222222222222224</v>
      </c>
      <c r="F14" s="44">
        <v>3</v>
      </c>
      <c r="G14" s="44">
        <v>0</v>
      </c>
      <c r="H14" s="44">
        <v>0</v>
      </c>
      <c r="I14" s="44">
        <v>0</v>
      </c>
      <c r="J14" s="42">
        <f t="shared" si="0"/>
        <v>3</v>
      </c>
    </row>
    <row r="15" spans="1:16" ht="12.75">
      <c r="A15" s="164" t="s">
        <v>134</v>
      </c>
      <c r="B15" s="44">
        <v>12</v>
      </c>
      <c r="C15" s="163" t="s">
        <v>22</v>
      </c>
      <c r="D15" s="6">
        <v>0.25</v>
      </c>
      <c r="E15" s="6">
        <v>0.32291666666666669</v>
      </c>
      <c r="F15" s="44">
        <v>2</v>
      </c>
      <c r="G15" s="44">
        <v>0</v>
      </c>
      <c r="H15" s="44">
        <v>0</v>
      </c>
      <c r="I15" s="44">
        <v>0</v>
      </c>
      <c r="J15" s="42">
        <f t="shared" si="0"/>
        <v>2</v>
      </c>
    </row>
    <row r="16" spans="1:16" ht="12.75">
      <c r="A16" s="164" t="s">
        <v>134</v>
      </c>
      <c r="B16" s="44">
        <v>13</v>
      </c>
      <c r="C16" s="163" t="s">
        <v>135</v>
      </c>
      <c r="D16" s="6">
        <v>0.28958333333333336</v>
      </c>
      <c r="E16" s="6">
        <v>0.3527777777777778</v>
      </c>
      <c r="F16" s="44">
        <v>0</v>
      </c>
      <c r="G16" s="44">
        <v>0</v>
      </c>
      <c r="H16" s="44">
        <v>0</v>
      </c>
      <c r="I16" s="44">
        <v>0</v>
      </c>
      <c r="J16" s="42">
        <f t="shared" si="0"/>
        <v>0</v>
      </c>
    </row>
    <row r="17" spans="1:10" ht="12.75">
      <c r="A17" s="164" t="s">
        <v>134</v>
      </c>
      <c r="B17" s="44">
        <v>14</v>
      </c>
      <c r="C17" s="163" t="s">
        <v>136</v>
      </c>
      <c r="D17" s="6">
        <v>0.54722222222222217</v>
      </c>
      <c r="E17" s="6">
        <v>0.61458333333333337</v>
      </c>
      <c r="F17" s="44">
        <v>0</v>
      </c>
      <c r="G17" s="44">
        <v>0</v>
      </c>
      <c r="H17" s="44">
        <v>0</v>
      </c>
      <c r="I17" s="44">
        <v>0</v>
      </c>
      <c r="J17" s="42">
        <f t="shared" si="0"/>
        <v>0</v>
      </c>
    </row>
    <row r="18" spans="1:10" ht="12.75">
      <c r="A18" s="164" t="s">
        <v>134</v>
      </c>
      <c r="B18" s="44">
        <v>15</v>
      </c>
      <c r="C18" s="163" t="s">
        <v>137</v>
      </c>
      <c r="D18" s="6">
        <v>0.32777777777777778</v>
      </c>
      <c r="E18" s="6">
        <v>0.39305555555555555</v>
      </c>
      <c r="F18" s="44">
        <v>2</v>
      </c>
      <c r="G18" s="44">
        <v>0</v>
      </c>
      <c r="H18" s="44">
        <v>0</v>
      </c>
      <c r="I18" s="44">
        <v>0</v>
      </c>
      <c r="J18" s="42">
        <f t="shared" si="0"/>
        <v>2</v>
      </c>
    </row>
    <row r="19" spans="1:10" ht="20.100000000000001" customHeight="1">
      <c r="A19" s="164" t="s">
        <v>139</v>
      </c>
      <c r="B19" s="44">
        <v>16</v>
      </c>
      <c r="C19" s="163" t="s">
        <v>138</v>
      </c>
      <c r="D19" s="6">
        <v>0.55902777777777779</v>
      </c>
      <c r="E19" s="6">
        <v>0.61458333333333337</v>
      </c>
      <c r="F19" s="44">
        <v>2</v>
      </c>
      <c r="G19" s="44">
        <v>3</v>
      </c>
      <c r="H19" s="44">
        <v>0</v>
      </c>
      <c r="I19" s="44">
        <v>0</v>
      </c>
      <c r="J19" s="42">
        <f t="shared" si="0"/>
        <v>5</v>
      </c>
    </row>
    <row r="20" spans="1:10" ht="20.100000000000001" customHeight="1">
      <c r="A20" s="164" t="s">
        <v>139</v>
      </c>
      <c r="B20" s="44">
        <v>17</v>
      </c>
      <c r="C20" s="163" t="s">
        <v>21</v>
      </c>
      <c r="D20" s="6">
        <v>0.49791666666666662</v>
      </c>
      <c r="E20" s="6">
        <v>0.58819444444444446</v>
      </c>
      <c r="F20" s="44">
        <v>0</v>
      </c>
      <c r="G20" s="44">
        <v>0</v>
      </c>
      <c r="H20" s="44">
        <v>0</v>
      </c>
      <c r="I20" s="44">
        <v>0</v>
      </c>
      <c r="J20" s="42">
        <f t="shared" si="0"/>
        <v>0</v>
      </c>
    </row>
    <row r="21" spans="1:10" ht="20.100000000000001" customHeight="1">
      <c r="A21" s="164" t="s">
        <v>139</v>
      </c>
      <c r="B21" s="44">
        <v>18</v>
      </c>
      <c r="C21" s="163" t="s">
        <v>140</v>
      </c>
      <c r="D21" s="67">
        <v>0.34513888888888888</v>
      </c>
      <c r="E21" s="66">
        <v>0.46249999999999997</v>
      </c>
      <c r="F21" s="44">
        <v>3</v>
      </c>
      <c r="G21" s="44">
        <v>4</v>
      </c>
      <c r="H21" s="44">
        <v>0</v>
      </c>
      <c r="I21" s="44">
        <v>1.5</v>
      </c>
      <c r="J21" s="42">
        <f t="shared" si="0"/>
        <v>8.5</v>
      </c>
    </row>
    <row r="22" spans="1:10" ht="20.100000000000001" customHeight="1">
      <c r="A22" s="164" t="s">
        <v>125</v>
      </c>
      <c r="B22" s="44">
        <v>19</v>
      </c>
      <c r="C22" s="163" t="s">
        <v>141</v>
      </c>
      <c r="D22" s="6">
        <v>0.26180555555555557</v>
      </c>
      <c r="E22" s="6">
        <v>0.35069444444444442</v>
      </c>
      <c r="F22" s="44">
        <v>0</v>
      </c>
      <c r="G22" s="44">
        <v>0</v>
      </c>
      <c r="H22" s="44">
        <v>0</v>
      </c>
      <c r="I22" s="44">
        <v>0</v>
      </c>
      <c r="J22" s="42">
        <f t="shared" si="0"/>
        <v>0</v>
      </c>
    </row>
    <row r="23" spans="1:10" ht="20.100000000000001" customHeight="1">
      <c r="A23" s="164" t="s">
        <v>125</v>
      </c>
      <c r="B23" s="44">
        <v>20</v>
      </c>
      <c r="C23" s="163" t="s">
        <v>142</v>
      </c>
      <c r="D23" s="6">
        <v>0.4861111111111111</v>
      </c>
      <c r="E23" s="67">
        <v>0.57708333333333328</v>
      </c>
      <c r="F23" s="44">
        <v>0</v>
      </c>
      <c r="G23" s="44">
        <v>0</v>
      </c>
      <c r="H23" s="44">
        <v>0</v>
      </c>
      <c r="I23" s="44">
        <v>0</v>
      </c>
      <c r="J23" s="42">
        <f t="shared" si="0"/>
        <v>0</v>
      </c>
    </row>
    <row r="24" spans="1:10" ht="20.100000000000001" customHeight="1">
      <c r="A24" s="164" t="s">
        <v>139</v>
      </c>
      <c r="B24" s="44">
        <v>21</v>
      </c>
      <c r="C24" s="163" t="s">
        <v>143</v>
      </c>
      <c r="D24" s="6">
        <v>0.27986111111111112</v>
      </c>
      <c r="E24" s="6">
        <v>0.39305555555555555</v>
      </c>
      <c r="F24" s="44">
        <v>0</v>
      </c>
      <c r="G24" s="44">
        <v>0</v>
      </c>
      <c r="H24" s="44">
        <v>0</v>
      </c>
      <c r="I24" s="44">
        <v>0</v>
      </c>
      <c r="J24" s="42">
        <f t="shared" si="0"/>
        <v>0</v>
      </c>
    </row>
    <row r="25" spans="1:10" ht="20.100000000000001" customHeight="1">
      <c r="A25" s="164" t="s">
        <v>125</v>
      </c>
      <c r="B25" s="44">
        <v>22</v>
      </c>
      <c r="C25" s="163" t="s">
        <v>144</v>
      </c>
      <c r="D25" s="67">
        <v>0.42430555555555555</v>
      </c>
      <c r="E25" s="66">
        <v>0.4909722222222222</v>
      </c>
      <c r="F25" s="44">
        <v>0</v>
      </c>
      <c r="G25" s="44">
        <v>0</v>
      </c>
      <c r="H25" s="44">
        <v>0</v>
      </c>
      <c r="I25" s="44">
        <v>0</v>
      </c>
      <c r="J25" s="42">
        <f t="shared" si="0"/>
        <v>0</v>
      </c>
    </row>
    <row r="26" spans="1:10" ht="20.100000000000001" customHeight="1">
      <c r="A26" s="164" t="s">
        <v>127</v>
      </c>
      <c r="B26" s="44">
        <v>23</v>
      </c>
      <c r="C26" s="163" t="s">
        <v>145</v>
      </c>
      <c r="D26" s="6">
        <v>0.31805555555555554</v>
      </c>
      <c r="E26" s="6">
        <v>0.4465277777777778</v>
      </c>
      <c r="F26" s="44">
        <v>0</v>
      </c>
      <c r="G26" s="44">
        <v>0</v>
      </c>
      <c r="H26" s="44">
        <v>0</v>
      </c>
      <c r="I26" s="44">
        <v>0</v>
      </c>
      <c r="J26" s="42">
        <f t="shared" si="0"/>
        <v>0</v>
      </c>
    </row>
    <row r="27" spans="1:10" ht="20.100000000000001" customHeight="1">
      <c r="A27" s="164" t="s">
        <v>127</v>
      </c>
      <c r="B27" s="44">
        <v>24</v>
      </c>
      <c r="C27" s="163" t="s">
        <v>146</v>
      </c>
      <c r="D27" s="67">
        <v>0.32847222222222222</v>
      </c>
      <c r="E27" s="6">
        <v>0.40972222222222227</v>
      </c>
      <c r="F27" s="44">
        <v>3</v>
      </c>
      <c r="G27" s="44">
        <v>4</v>
      </c>
      <c r="H27" s="44">
        <v>0</v>
      </c>
      <c r="I27" s="44">
        <v>0</v>
      </c>
      <c r="J27" s="42">
        <f t="shared" si="0"/>
        <v>7</v>
      </c>
    </row>
    <row r="28" spans="1:10" ht="20.100000000000001" customHeight="1">
      <c r="A28" s="164" t="s">
        <v>125</v>
      </c>
      <c r="B28" s="44">
        <v>25</v>
      </c>
      <c r="C28" s="163" t="s">
        <v>147</v>
      </c>
      <c r="D28" s="67" t="s">
        <v>18</v>
      </c>
      <c r="E28" s="6"/>
      <c r="F28" s="44">
        <v>10</v>
      </c>
      <c r="G28" s="44">
        <v>13</v>
      </c>
      <c r="H28" s="44">
        <v>5</v>
      </c>
      <c r="I28" s="44">
        <v>0</v>
      </c>
      <c r="J28" s="42">
        <f t="shared" si="0"/>
        <v>28</v>
      </c>
    </row>
    <row r="29" spans="1:10" ht="20.100000000000001" customHeight="1">
      <c r="A29" s="164" t="s">
        <v>127</v>
      </c>
      <c r="B29" s="44">
        <v>26</v>
      </c>
      <c r="C29" s="163" t="s">
        <v>148</v>
      </c>
      <c r="D29" s="6">
        <v>0.23124999999999998</v>
      </c>
      <c r="E29" s="6">
        <v>0.33680555555555558</v>
      </c>
      <c r="F29" s="44">
        <v>0</v>
      </c>
      <c r="G29" s="44">
        <v>0</v>
      </c>
      <c r="H29" s="44">
        <v>0</v>
      </c>
      <c r="I29" s="44">
        <v>0.5</v>
      </c>
      <c r="J29" s="42">
        <f t="shared" si="0"/>
        <v>0.5</v>
      </c>
    </row>
    <row r="30" spans="1:10" ht="20.100000000000001" customHeight="1">
      <c r="A30" s="164" t="s">
        <v>127</v>
      </c>
      <c r="B30" s="44">
        <v>27</v>
      </c>
      <c r="C30" s="163" t="s">
        <v>149</v>
      </c>
      <c r="D30" s="6">
        <v>0.28263888888888888</v>
      </c>
      <c r="E30" s="6">
        <v>0.39583333333333331</v>
      </c>
      <c r="F30" s="44">
        <v>0</v>
      </c>
      <c r="G30" s="44">
        <v>0</v>
      </c>
      <c r="H30" s="44">
        <v>0</v>
      </c>
      <c r="I30" s="44">
        <v>0</v>
      </c>
      <c r="J30" s="42">
        <f t="shared" si="0"/>
        <v>0</v>
      </c>
    </row>
    <row r="31" spans="1:10" ht="20.100000000000001" customHeight="1">
      <c r="A31" s="164" t="s">
        <v>127</v>
      </c>
      <c r="B31" s="44">
        <v>28</v>
      </c>
      <c r="C31" s="163" t="s">
        <v>150</v>
      </c>
      <c r="D31" s="6">
        <v>0.28194444444444444</v>
      </c>
      <c r="E31" s="6">
        <v>0.36805555555555558</v>
      </c>
      <c r="F31" s="44">
        <v>0</v>
      </c>
      <c r="G31" s="44">
        <v>0</v>
      </c>
      <c r="H31" s="44">
        <v>0</v>
      </c>
      <c r="I31" s="44">
        <v>0</v>
      </c>
      <c r="J31" s="42">
        <f t="shared" si="0"/>
        <v>0</v>
      </c>
    </row>
    <row r="32" spans="1:10" ht="20.100000000000001" customHeight="1">
      <c r="A32" s="164" t="s">
        <v>127</v>
      </c>
      <c r="B32" s="44">
        <v>29</v>
      </c>
      <c r="C32" s="163" t="s">
        <v>25</v>
      </c>
      <c r="D32" s="6">
        <v>0.24305555555555555</v>
      </c>
      <c r="E32" s="6">
        <v>0.31458333333333333</v>
      </c>
      <c r="F32" s="44">
        <v>0</v>
      </c>
      <c r="G32" s="44">
        <v>0</v>
      </c>
      <c r="H32" s="44">
        <v>0</v>
      </c>
      <c r="I32" s="44">
        <v>0</v>
      </c>
      <c r="J32" s="42">
        <f t="shared" si="0"/>
        <v>0</v>
      </c>
    </row>
    <row r="33" spans="1:10" ht="20.100000000000001" customHeight="1">
      <c r="A33" s="100"/>
      <c r="B33" s="100"/>
      <c r="C33" s="10"/>
      <c r="D33" s="10"/>
      <c r="E33" s="119"/>
      <c r="F33" s="10"/>
      <c r="G33" s="10"/>
      <c r="H33" s="10"/>
      <c r="I33" s="10"/>
      <c r="J33" s="10"/>
    </row>
    <row r="34" spans="1:10" ht="20.100000000000001" customHeight="1">
      <c r="A34" s="100"/>
      <c r="B34" s="100"/>
      <c r="C34" s="10"/>
      <c r="D34" s="12"/>
      <c r="E34" s="12"/>
      <c r="F34" s="10"/>
      <c r="G34" s="10"/>
      <c r="H34" s="10"/>
      <c r="I34" s="10"/>
      <c r="J34" s="10"/>
    </row>
    <row r="35" spans="1:10" ht="20.100000000000001" customHeight="1">
      <c r="A35" s="100"/>
      <c r="B35" s="100"/>
      <c r="C35" s="10"/>
      <c r="D35" s="12"/>
      <c r="E35" s="12"/>
      <c r="F35" s="10"/>
      <c r="G35" s="10"/>
      <c r="H35" s="10"/>
      <c r="I35" s="10"/>
      <c r="J35" s="10"/>
    </row>
    <row r="36" spans="1:10" ht="20.100000000000001" customHeight="1">
      <c r="A36" s="100"/>
      <c r="B36" s="100"/>
      <c r="C36" s="10"/>
      <c r="D36" s="104"/>
      <c r="E36" s="105"/>
      <c r="F36" s="10"/>
      <c r="G36" s="10"/>
      <c r="H36" s="10"/>
      <c r="I36" s="10"/>
      <c r="J36" s="100"/>
    </row>
    <row r="37" spans="1:10" ht="20.100000000000001" customHeight="1">
      <c r="A37" s="100"/>
      <c r="B37" s="100"/>
      <c r="C37" s="10"/>
      <c r="D37" s="105"/>
      <c r="E37" s="105"/>
      <c r="F37" s="10"/>
      <c r="G37" s="10"/>
      <c r="H37" s="10"/>
      <c r="I37" s="10"/>
      <c r="J37" s="100"/>
    </row>
    <row r="38" spans="1:10" ht="20.100000000000001" customHeight="1">
      <c r="A38" s="100"/>
      <c r="B38" s="100"/>
      <c r="C38" s="10"/>
      <c r="D38" s="104"/>
      <c r="E38" s="104"/>
      <c r="F38" s="10"/>
      <c r="G38" s="10"/>
      <c r="H38" s="10"/>
      <c r="I38" s="10"/>
      <c r="J38" s="100"/>
    </row>
    <row r="39" spans="1:10" ht="20.100000000000001" customHeight="1">
      <c r="A39" s="100"/>
      <c r="B39" s="100"/>
      <c r="C39" s="10"/>
      <c r="D39" s="104"/>
      <c r="E39" s="104"/>
      <c r="F39" s="10"/>
      <c r="G39" s="10"/>
      <c r="H39" s="10"/>
      <c r="I39" s="10"/>
      <c r="J39" s="100"/>
    </row>
    <row r="40" spans="1:10" ht="20.100000000000001" customHeight="1">
      <c r="A40" s="100"/>
      <c r="B40" s="100"/>
      <c r="C40" s="10"/>
      <c r="D40" s="104"/>
      <c r="E40" s="104"/>
      <c r="F40" s="104"/>
      <c r="G40" s="115"/>
      <c r="H40" s="115"/>
      <c r="I40" s="115"/>
      <c r="J40" s="100"/>
    </row>
    <row r="41" spans="1:10" ht="20.100000000000001" customHeight="1">
      <c r="A41" s="100"/>
      <c r="B41" s="100"/>
      <c r="C41" s="10"/>
      <c r="D41" s="104"/>
      <c r="E41" s="105"/>
      <c r="F41" s="115"/>
      <c r="G41" s="115"/>
      <c r="H41" s="115"/>
      <c r="I41" s="115"/>
      <c r="J41" s="100"/>
    </row>
    <row r="42" spans="1:10" ht="20.100000000000001" customHeight="1">
      <c r="A42" s="100"/>
      <c r="B42" s="100"/>
      <c r="C42" s="10"/>
      <c r="D42" s="104"/>
      <c r="E42" s="115"/>
      <c r="F42" s="104"/>
      <c r="G42" s="115"/>
      <c r="H42" s="115"/>
      <c r="I42" s="115"/>
      <c r="J42" s="100"/>
    </row>
    <row r="43" spans="1:10" ht="20.100000000000001" customHeight="1">
      <c r="A43" s="100"/>
      <c r="B43" s="100"/>
      <c r="C43" s="10"/>
      <c r="D43" s="12"/>
      <c r="E43" s="12"/>
      <c r="F43" s="12"/>
      <c r="G43" s="25"/>
      <c r="H43" s="25"/>
      <c r="I43" s="25"/>
      <c r="J43" s="10"/>
    </row>
    <row r="44" spans="1:10" ht="20.100000000000001" customHeight="1">
      <c r="A44" s="100"/>
      <c r="B44" s="100"/>
      <c r="C44" s="10"/>
      <c r="D44" s="12"/>
      <c r="E44" s="12"/>
      <c r="F44" s="12"/>
      <c r="G44" s="25"/>
      <c r="H44" s="25"/>
      <c r="I44" s="25"/>
      <c r="J44" s="10"/>
    </row>
    <row r="45" spans="1:10" ht="20.100000000000001" customHeight="1">
      <c r="A45" s="100"/>
      <c r="B45" s="100"/>
      <c r="C45" s="10"/>
      <c r="D45" s="12"/>
      <c r="E45" s="12"/>
      <c r="F45" s="25"/>
      <c r="G45" s="25"/>
      <c r="H45" s="25"/>
      <c r="I45" s="25"/>
      <c r="J45" s="10"/>
    </row>
  </sheetData>
  <sortState ref="A4:I28">
    <sortCondition ref="B4:B28"/>
  </sortState>
  <mergeCells count="2">
    <mergeCell ref="A1:J1"/>
    <mergeCell ref="A2:J2"/>
  </mergeCells>
  <phoneticPr fontId="4" type="noConversion"/>
  <pageMargins left="0.78740157499999996" right="0.78740157499999996" top="0.984251969" bottom="0.984251969" header="0.4921259845" footer="0.4921259845"/>
  <headerFooter alignWithMargins="0"/>
  <ignoredErrors>
    <ignoredError sqref="J9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>
  <dimension ref="A1:E61"/>
  <sheetViews>
    <sheetView workbookViewId="0">
      <selection activeCell="F12" sqref="F12"/>
    </sheetView>
  </sheetViews>
  <sheetFormatPr defaultRowHeight="20.100000000000001" customHeight="1"/>
  <cols>
    <col min="1" max="1" width="10.28515625" style="4" bestFit="1" customWidth="1"/>
    <col min="2" max="2" width="7.85546875" style="23" bestFit="1" customWidth="1"/>
    <col min="3" max="3" width="16.7109375" style="4" bestFit="1" customWidth="1"/>
    <col min="4" max="4" width="15.5703125" style="4" bestFit="1" customWidth="1"/>
    <col min="5" max="5" width="15.42578125" style="4" bestFit="1" customWidth="1"/>
  </cols>
  <sheetData>
    <row r="1" spans="1:5" s="5" customFormat="1" ht="20.100000000000001" customHeight="1">
      <c r="A1" s="173" t="s">
        <v>74</v>
      </c>
      <c r="B1" s="173"/>
      <c r="C1" s="173"/>
      <c r="D1" s="173"/>
      <c r="E1" s="173"/>
    </row>
    <row r="2" spans="1:5" s="5" customFormat="1" ht="20.100000000000001" customHeight="1">
      <c r="A2" s="173" t="s">
        <v>99</v>
      </c>
      <c r="B2" s="173"/>
      <c r="C2" s="173"/>
      <c r="D2" s="173"/>
      <c r="E2" s="173"/>
    </row>
    <row r="3" spans="1:5" s="122" customFormat="1" ht="22.5">
      <c r="A3" s="123" t="s">
        <v>0</v>
      </c>
      <c r="B3" s="123" t="s">
        <v>5</v>
      </c>
      <c r="C3" s="123" t="s">
        <v>8</v>
      </c>
      <c r="D3" s="121" t="s">
        <v>100</v>
      </c>
      <c r="E3" s="121" t="s">
        <v>101</v>
      </c>
    </row>
    <row r="4" spans="1:5" ht="20.100000000000001" customHeight="1">
      <c r="A4" s="44" t="s">
        <v>207</v>
      </c>
      <c r="B4" s="26">
        <v>11</v>
      </c>
      <c r="C4" s="15" t="s">
        <v>133</v>
      </c>
      <c r="D4" s="6">
        <v>0.9868055555555556</v>
      </c>
      <c r="E4" s="6">
        <v>0.69097222222222221</v>
      </c>
    </row>
    <row r="5" spans="1:5" ht="20.100000000000001" customHeight="1">
      <c r="A5" s="44" t="s">
        <v>207</v>
      </c>
      <c r="B5" s="26">
        <v>12</v>
      </c>
      <c r="C5" s="15" t="s">
        <v>22</v>
      </c>
      <c r="D5" s="6">
        <v>0.9784722222222223</v>
      </c>
      <c r="E5" s="6">
        <v>0.67708333333333337</v>
      </c>
    </row>
    <row r="6" spans="1:5" ht="20.100000000000001" customHeight="1">
      <c r="A6" s="44" t="s">
        <v>207</v>
      </c>
      <c r="B6" s="26">
        <v>13</v>
      </c>
      <c r="C6" s="15" t="s">
        <v>135</v>
      </c>
      <c r="D6" s="66">
        <v>0</v>
      </c>
      <c r="E6" s="66">
        <v>0.76666666666666661</v>
      </c>
    </row>
    <row r="7" spans="1:5" ht="20.100000000000001" customHeight="1">
      <c r="A7" s="44" t="s">
        <v>207</v>
      </c>
      <c r="B7" s="26">
        <v>14</v>
      </c>
      <c r="C7" s="15" t="s">
        <v>136</v>
      </c>
      <c r="D7" s="66">
        <v>0.99305555555555547</v>
      </c>
      <c r="E7" s="66">
        <v>0.78263888888888899</v>
      </c>
    </row>
    <row r="8" spans="1:5" ht="20.100000000000001" customHeight="1">
      <c r="A8" s="44" t="s">
        <v>207</v>
      </c>
      <c r="B8" s="26">
        <v>15</v>
      </c>
      <c r="C8" s="15" t="s">
        <v>137</v>
      </c>
      <c r="D8" s="6">
        <v>0.98611111111111116</v>
      </c>
      <c r="E8" s="6">
        <v>0.76388888888888884</v>
      </c>
    </row>
    <row r="9" spans="1:5" ht="20.100000000000001" customHeight="1">
      <c r="A9" s="100"/>
      <c r="B9" s="27"/>
      <c r="C9" s="10"/>
      <c r="D9" s="105"/>
      <c r="E9" s="105"/>
    </row>
    <row r="10" spans="1:5" ht="20.100000000000001" customHeight="1">
      <c r="A10" s="100"/>
      <c r="B10" s="27"/>
      <c r="C10" s="10"/>
      <c r="D10" s="12"/>
      <c r="E10" s="12"/>
    </row>
    <row r="11" spans="1:5" ht="20.100000000000001" customHeight="1">
      <c r="A11" s="100"/>
      <c r="B11" s="27"/>
      <c r="C11" s="10"/>
      <c r="D11" s="105"/>
      <c r="E11" s="105"/>
    </row>
    <row r="12" spans="1:5" ht="20.100000000000001" customHeight="1">
      <c r="A12" s="100"/>
      <c r="B12" s="27"/>
      <c r="C12" s="10"/>
      <c r="D12" s="119"/>
      <c r="E12" s="119"/>
    </row>
    <row r="13" spans="1:5" ht="20.100000000000001" customHeight="1">
      <c r="A13" s="100"/>
      <c r="B13" s="27"/>
      <c r="C13" s="10"/>
      <c r="D13" s="105"/>
      <c r="E13" s="105"/>
    </row>
    <row r="14" spans="1:5" ht="20.100000000000001" customHeight="1">
      <c r="A14" s="100"/>
      <c r="B14" s="27"/>
      <c r="C14" s="10"/>
      <c r="D14" s="12"/>
      <c r="E14" s="12"/>
    </row>
    <row r="15" spans="1:5" ht="20.100000000000001" customHeight="1">
      <c r="A15" s="100"/>
      <c r="B15" s="27"/>
      <c r="C15" s="10"/>
      <c r="D15" s="119"/>
      <c r="E15" s="119"/>
    </row>
    <row r="16" spans="1:5" ht="20.100000000000001" customHeight="1">
      <c r="A16" s="100"/>
      <c r="B16" s="27"/>
      <c r="C16" s="10"/>
      <c r="D16" s="12"/>
      <c r="E16" s="12"/>
    </row>
    <row r="17" spans="1:5" ht="20.100000000000001" customHeight="1">
      <c r="A17" s="100"/>
      <c r="B17" s="27"/>
      <c r="C17" s="10"/>
      <c r="D17" s="12"/>
      <c r="E17" s="12"/>
    </row>
    <row r="18" spans="1:5" ht="20.100000000000001" customHeight="1">
      <c r="A18" s="100"/>
      <c r="B18" s="27"/>
      <c r="C18" s="10"/>
      <c r="D18" s="105"/>
      <c r="E18" s="105"/>
    </row>
    <row r="19" spans="1:5" ht="20.100000000000001" customHeight="1">
      <c r="A19" s="100"/>
      <c r="B19" s="27"/>
      <c r="C19" s="10"/>
      <c r="D19" s="105"/>
      <c r="E19" s="105"/>
    </row>
    <row r="20" spans="1:5" ht="20.100000000000001" customHeight="1">
      <c r="A20" s="100"/>
      <c r="B20" s="27"/>
      <c r="C20" s="10"/>
      <c r="D20" s="12"/>
      <c r="E20" s="12"/>
    </row>
    <row r="21" spans="1:5" ht="20.100000000000001" customHeight="1">
      <c r="A21" s="100"/>
      <c r="B21" s="27"/>
      <c r="C21" s="10"/>
      <c r="D21" s="12"/>
      <c r="E21" s="12"/>
    </row>
    <row r="22" spans="1:5" ht="20.100000000000001" customHeight="1">
      <c r="A22" s="100"/>
      <c r="B22" s="27"/>
      <c r="C22" s="10"/>
      <c r="D22" s="119"/>
      <c r="E22" s="12"/>
    </row>
    <row r="23" spans="1:5" ht="20.100000000000001" customHeight="1">
      <c r="A23" s="100"/>
      <c r="B23" s="27"/>
      <c r="C23" s="10"/>
      <c r="D23" s="12"/>
      <c r="E23" s="12"/>
    </row>
    <row r="24" spans="1:5" ht="20.100000000000001" customHeight="1">
      <c r="A24" s="100"/>
      <c r="B24" s="27"/>
      <c r="C24" s="10"/>
      <c r="D24" s="119"/>
      <c r="E24" s="119"/>
    </row>
    <row r="25" spans="1:5" ht="20.100000000000001" customHeight="1">
      <c r="A25" s="100"/>
      <c r="B25" s="27"/>
      <c r="C25" s="10"/>
      <c r="D25" s="12"/>
      <c r="E25" s="119"/>
    </row>
    <row r="26" spans="1:5" ht="20.100000000000001" customHeight="1">
      <c r="A26" s="100"/>
      <c r="B26" s="27"/>
      <c r="C26" s="10"/>
      <c r="D26" s="105"/>
      <c r="E26" s="104"/>
    </row>
    <row r="27" spans="1:5" ht="20.100000000000001" customHeight="1">
      <c r="A27" s="100"/>
      <c r="B27" s="27"/>
      <c r="C27" s="10"/>
      <c r="D27" s="104"/>
      <c r="E27" s="104"/>
    </row>
    <row r="28" spans="1:5" ht="20.100000000000001" customHeight="1">
      <c r="A28" s="100"/>
      <c r="B28" s="27"/>
      <c r="C28" s="10"/>
      <c r="D28" s="12"/>
      <c r="E28" s="12"/>
    </row>
    <row r="29" spans="1:5" ht="20.100000000000001" customHeight="1">
      <c r="A29" s="100"/>
      <c r="B29" s="27"/>
      <c r="C29" s="10"/>
      <c r="D29" s="104"/>
      <c r="E29" s="104"/>
    </row>
    <row r="30" spans="1:5" ht="20.100000000000001" customHeight="1">
      <c r="A30" s="100"/>
      <c r="B30" s="27"/>
      <c r="C30" s="10"/>
      <c r="D30" s="12"/>
      <c r="E30" s="12"/>
    </row>
    <row r="31" spans="1:5" ht="20.100000000000001" customHeight="1">
      <c r="A31" s="100"/>
      <c r="B31" s="27"/>
      <c r="C31" s="10"/>
      <c r="D31" s="12"/>
      <c r="E31" s="12"/>
    </row>
    <row r="32" spans="1:5" ht="20.100000000000001" customHeight="1">
      <c r="A32" s="100"/>
      <c r="B32" s="27"/>
      <c r="C32" s="10"/>
      <c r="D32" s="12"/>
      <c r="E32" s="12"/>
    </row>
    <row r="33" spans="1:5" ht="20.100000000000001" customHeight="1">
      <c r="A33" s="100"/>
      <c r="B33" s="27"/>
      <c r="C33" s="10"/>
      <c r="D33" s="104"/>
      <c r="E33" s="105"/>
    </row>
    <row r="34" spans="1:5" ht="20.100000000000001" customHeight="1">
      <c r="A34" s="100"/>
      <c r="B34" s="27"/>
      <c r="C34" s="10"/>
      <c r="D34" s="104"/>
      <c r="E34" s="104"/>
    </row>
    <row r="35" spans="1:5" ht="20.100000000000001" customHeight="1">
      <c r="A35" s="100"/>
      <c r="B35" s="27"/>
      <c r="C35" s="10"/>
      <c r="D35" s="104"/>
      <c r="E35" s="104"/>
    </row>
    <row r="36" spans="1:5" ht="20.100000000000001" customHeight="1">
      <c r="A36" s="100"/>
      <c r="B36" s="27"/>
      <c r="C36" s="10"/>
      <c r="D36" s="104"/>
      <c r="E36" s="104"/>
    </row>
    <row r="37" spans="1:5" ht="20.100000000000001" customHeight="1">
      <c r="A37" s="100"/>
      <c r="B37" s="27"/>
      <c r="C37" s="10"/>
      <c r="D37" s="105"/>
      <c r="E37" s="105"/>
    </row>
    <row r="38" spans="1:5" ht="20.100000000000001" customHeight="1">
      <c r="A38" s="100"/>
      <c r="B38" s="27"/>
      <c r="C38" s="10"/>
      <c r="D38" s="105"/>
      <c r="E38" s="105"/>
    </row>
    <row r="39" spans="1:5" ht="20.100000000000001" customHeight="1">
      <c r="A39" s="100"/>
      <c r="B39" s="27"/>
      <c r="C39" s="10"/>
      <c r="D39" s="105"/>
      <c r="E39" s="105"/>
    </row>
    <row r="40" spans="1:5" ht="20.100000000000001" customHeight="1">
      <c r="A40" s="100"/>
      <c r="B40" s="27"/>
      <c r="C40" s="10"/>
      <c r="D40" s="104"/>
      <c r="E40" s="104"/>
    </row>
    <row r="41" spans="1:5" ht="20.100000000000001" customHeight="1">
      <c r="A41" s="100"/>
      <c r="B41" s="27"/>
      <c r="C41" s="10"/>
      <c r="D41" s="105"/>
      <c r="E41" s="105"/>
    </row>
    <row r="42" spans="1:5" ht="20.100000000000001" customHeight="1">
      <c r="A42" s="35"/>
      <c r="B42" s="27"/>
      <c r="C42" s="35"/>
      <c r="D42" s="12"/>
      <c r="E42" s="12"/>
    </row>
    <row r="43" spans="1:5" ht="20.100000000000001" customHeight="1">
      <c r="A43" s="35"/>
      <c r="B43" s="27"/>
      <c r="C43" s="35"/>
      <c r="D43" s="12"/>
      <c r="E43" s="12"/>
    </row>
    <row r="44" spans="1:5" ht="20.100000000000001" customHeight="1">
      <c r="A44" s="40"/>
      <c r="B44" s="27"/>
      <c r="C44" s="40"/>
      <c r="D44" s="12"/>
      <c r="E44" s="12"/>
    </row>
    <row r="45" spans="1:5" ht="20.100000000000001" customHeight="1">
      <c r="A45" s="35"/>
      <c r="B45" s="27"/>
      <c r="C45" s="35"/>
      <c r="D45" s="12"/>
      <c r="E45" s="25"/>
    </row>
    <row r="46" spans="1:5" ht="20.100000000000001" customHeight="1">
      <c r="A46" s="35"/>
      <c r="B46" s="27"/>
      <c r="C46" s="35"/>
      <c r="D46" s="25"/>
      <c r="E46" s="25"/>
    </row>
    <row r="47" spans="1:5" ht="20.100000000000001" customHeight="1">
      <c r="A47" s="35"/>
      <c r="B47" s="27"/>
      <c r="C47" s="35"/>
      <c r="D47" s="12"/>
      <c r="E47" s="12"/>
    </row>
    <row r="48" spans="1:5" ht="20.100000000000001" customHeight="1">
      <c r="A48" s="35"/>
      <c r="B48" s="27"/>
      <c r="C48" s="35"/>
      <c r="D48" s="12"/>
      <c r="E48" s="12"/>
    </row>
    <row r="49" spans="1:5" ht="15">
      <c r="A49" s="35"/>
      <c r="B49" s="27"/>
      <c r="C49" s="35"/>
      <c r="D49" s="12"/>
      <c r="E49" s="12"/>
    </row>
    <row r="50" spans="1:5" ht="15">
      <c r="A50" s="35"/>
      <c r="B50" s="27"/>
      <c r="C50" s="35"/>
      <c r="D50" s="12"/>
      <c r="E50" s="12"/>
    </row>
    <row r="51" spans="1:5" ht="15">
      <c r="A51" s="35"/>
      <c r="B51" s="27"/>
      <c r="C51" s="35"/>
      <c r="D51" s="12"/>
      <c r="E51" s="12"/>
    </row>
    <row r="52" spans="1:5" ht="15">
      <c r="A52" s="35"/>
      <c r="B52" s="27"/>
      <c r="C52" s="35"/>
      <c r="D52" s="25"/>
      <c r="E52" s="25"/>
    </row>
    <row r="53" spans="1:5" ht="15">
      <c r="A53" s="35"/>
      <c r="B53" s="27"/>
      <c r="C53" s="35"/>
      <c r="D53" s="12"/>
      <c r="E53" s="12"/>
    </row>
    <row r="54" spans="1:5" ht="12.75">
      <c r="A54" s="9"/>
      <c r="B54" s="27"/>
      <c r="C54" s="9"/>
      <c r="D54" s="12"/>
    </row>
    <row r="55" spans="1:5" ht="12.75">
      <c r="A55" s="9"/>
      <c r="B55" s="27"/>
      <c r="C55" s="9"/>
      <c r="D55" s="12"/>
    </row>
    <row r="56" spans="1:5" ht="12.75">
      <c r="A56" s="9"/>
      <c r="B56" s="27"/>
      <c r="C56" s="9"/>
      <c r="D56" s="12"/>
    </row>
    <row r="57" spans="1:5" ht="12.75">
      <c r="A57" s="9"/>
      <c r="B57" s="27"/>
      <c r="C57" s="9"/>
      <c r="D57" s="12"/>
    </row>
    <row r="58" spans="1:5" ht="12.75">
      <c r="A58" s="9"/>
      <c r="B58" s="27"/>
      <c r="C58" s="9"/>
      <c r="D58" s="12"/>
    </row>
    <row r="59" spans="1:5" ht="12.75">
      <c r="A59" s="9"/>
      <c r="B59" s="27"/>
      <c r="C59" s="9"/>
      <c r="D59" s="12"/>
    </row>
    <row r="60" spans="1:5" ht="12.75">
      <c r="A60" s="9"/>
      <c r="B60" s="27"/>
      <c r="C60" s="9"/>
      <c r="D60" s="12"/>
    </row>
    <row r="61" spans="1:5" ht="12.75">
      <c r="A61" s="9"/>
      <c r="B61" s="27"/>
      <c r="C61" s="9"/>
      <c r="D61" s="12"/>
    </row>
  </sheetData>
  <sortState ref="A4:E8">
    <sortCondition ref="B4:B8"/>
  </sortState>
  <mergeCells count="2">
    <mergeCell ref="A1:E1"/>
    <mergeCell ref="A2:E2"/>
  </mergeCells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53"/>
  <sheetViews>
    <sheetView tabSelected="1" topLeftCell="A20" workbookViewId="0">
      <selection activeCell="I33" sqref="I33"/>
    </sheetView>
  </sheetViews>
  <sheetFormatPr defaultRowHeight="30" customHeight="1"/>
  <cols>
    <col min="1" max="1" width="20.140625" style="146" bestFit="1" customWidth="1"/>
    <col min="2" max="2" width="7" style="148" bestFit="1" customWidth="1"/>
    <col min="3" max="3" width="28.85546875" style="146" bestFit="1" customWidth="1"/>
    <col min="4" max="4" width="8.85546875" style="149" bestFit="1" customWidth="1"/>
    <col min="5" max="5" width="7.140625" style="150" hidden="1" customWidth="1"/>
    <col min="6" max="6" width="11.42578125" style="150" hidden="1" customWidth="1"/>
    <col min="7" max="7" width="11" style="146" bestFit="1" customWidth="1"/>
    <col min="8" max="16384" width="9.140625" style="146"/>
  </cols>
  <sheetData>
    <row r="1" spans="1:7" ht="30" customHeight="1">
      <c r="A1" s="179" t="s">
        <v>74</v>
      </c>
      <c r="B1" s="179"/>
      <c r="C1" s="179"/>
      <c r="D1" s="179"/>
      <c r="E1" s="179"/>
      <c r="F1" s="179"/>
      <c r="G1" s="179"/>
    </row>
    <row r="2" spans="1:7" ht="30" customHeight="1">
      <c r="A2" s="179" t="s">
        <v>208</v>
      </c>
      <c r="B2" s="179"/>
      <c r="C2" s="179"/>
      <c r="D2" s="179"/>
      <c r="E2" s="179"/>
      <c r="F2" s="179"/>
      <c r="G2" s="179"/>
    </row>
    <row r="3" spans="1:7" ht="38.25">
      <c r="A3" s="157" t="s">
        <v>4</v>
      </c>
      <c r="B3" s="156" t="s">
        <v>5</v>
      </c>
      <c r="C3" s="156" t="s">
        <v>8</v>
      </c>
      <c r="D3" s="158" t="s">
        <v>7</v>
      </c>
      <c r="E3" s="159" t="s">
        <v>12</v>
      </c>
      <c r="F3" s="160" t="s">
        <v>70</v>
      </c>
      <c r="G3" s="161" t="s">
        <v>209</v>
      </c>
    </row>
    <row r="4" spans="1:7" s="184" customFormat="1" ht="30" customHeight="1">
      <c r="A4" s="80" t="s">
        <v>125</v>
      </c>
      <c r="B4" s="76">
        <v>1</v>
      </c>
      <c r="C4" s="80" t="s">
        <v>124</v>
      </c>
      <c r="D4" s="143">
        <v>0.58958333333333335</v>
      </c>
      <c r="E4" s="143"/>
      <c r="F4" s="143"/>
      <c r="G4" s="180">
        <v>0</v>
      </c>
    </row>
    <row r="5" spans="1:7" s="185" customFormat="1" ht="30" customHeight="1">
      <c r="A5" s="80" t="s">
        <v>125</v>
      </c>
      <c r="B5" s="76">
        <v>2</v>
      </c>
      <c r="C5" s="80" t="s">
        <v>126</v>
      </c>
      <c r="D5" s="143">
        <v>0.67569444444444438</v>
      </c>
      <c r="E5" s="143"/>
      <c r="F5" s="143"/>
      <c r="G5" s="180">
        <v>0</v>
      </c>
    </row>
    <row r="6" spans="1:7" s="185" customFormat="1" ht="30" customHeight="1">
      <c r="A6" s="80" t="s">
        <v>127</v>
      </c>
      <c r="B6" s="76">
        <v>3</v>
      </c>
      <c r="C6" s="80" t="s">
        <v>24</v>
      </c>
      <c r="D6" s="143">
        <v>0.82152777777777775</v>
      </c>
      <c r="E6" s="143"/>
      <c r="F6" s="143"/>
      <c r="G6" s="180">
        <v>4</v>
      </c>
    </row>
    <row r="7" spans="1:7" s="185" customFormat="1" ht="30" customHeight="1">
      <c r="A7" s="80" t="s">
        <v>127</v>
      </c>
      <c r="B7" s="76">
        <v>4</v>
      </c>
      <c r="C7" s="80" t="s">
        <v>128</v>
      </c>
      <c r="D7" s="82">
        <v>0.875</v>
      </c>
      <c r="E7" s="77"/>
      <c r="F7" s="77"/>
      <c r="G7" s="181">
        <v>1</v>
      </c>
    </row>
    <row r="8" spans="1:7" s="185" customFormat="1" ht="30" customHeight="1">
      <c r="A8" s="80" t="s">
        <v>125</v>
      </c>
      <c r="B8" s="76">
        <v>5</v>
      </c>
      <c r="C8" s="80" t="s">
        <v>129</v>
      </c>
      <c r="D8" s="143">
        <v>0.85833333333333339</v>
      </c>
      <c r="E8" s="143"/>
      <c r="F8" s="143"/>
      <c r="G8" s="180">
        <v>5</v>
      </c>
    </row>
    <row r="9" spans="1:7" s="185" customFormat="1" ht="30" customHeight="1">
      <c r="A9" s="80" t="s">
        <v>125</v>
      </c>
      <c r="B9" s="76">
        <v>6</v>
      </c>
      <c r="C9" s="80" t="s">
        <v>130</v>
      </c>
      <c r="D9" s="143">
        <v>0.81319444444444444</v>
      </c>
      <c r="E9" s="143"/>
      <c r="F9" s="143"/>
      <c r="G9" s="180">
        <v>0</v>
      </c>
    </row>
    <row r="10" spans="1:7" s="185" customFormat="1" ht="30" customHeight="1">
      <c r="A10" s="80" t="s">
        <v>125</v>
      </c>
      <c r="B10" s="76">
        <v>7</v>
      </c>
      <c r="C10" s="80" t="s">
        <v>20</v>
      </c>
      <c r="D10" s="143">
        <v>0.84166666666666667</v>
      </c>
      <c r="E10" s="143"/>
      <c r="F10" s="143"/>
      <c r="G10" s="180">
        <v>4</v>
      </c>
    </row>
    <row r="11" spans="1:7" s="185" customFormat="1" ht="30" customHeight="1">
      <c r="A11" s="80" t="s">
        <v>125</v>
      </c>
      <c r="B11" s="76">
        <v>8</v>
      </c>
      <c r="C11" s="80" t="s">
        <v>131</v>
      </c>
      <c r="D11" s="143">
        <v>0.8340277777777777</v>
      </c>
      <c r="E11" s="143"/>
      <c r="F11" s="143"/>
      <c r="G11" s="180">
        <v>1</v>
      </c>
    </row>
    <row r="12" spans="1:7" s="185" customFormat="1" ht="30" customHeight="1">
      <c r="A12" s="80" t="s">
        <v>125</v>
      </c>
      <c r="B12" s="76">
        <v>9</v>
      </c>
      <c r="C12" s="80" t="s">
        <v>23</v>
      </c>
      <c r="D12" s="143">
        <v>0.82916666666666661</v>
      </c>
      <c r="E12" s="143"/>
      <c r="F12" s="143"/>
      <c r="G12" s="180">
        <v>2</v>
      </c>
    </row>
    <row r="13" spans="1:7" s="185" customFormat="1" ht="30" customHeight="1">
      <c r="A13" s="80" t="s">
        <v>127</v>
      </c>
      <c r="B13" s="76">
        <v>10</v>
      </c>
      <c r="C13" s="80" t="s">
        <v>132</v>
      </c>
      <c r="D13" s="143">
        <v>0.70416666666666661</v>
      </c>
      <c r="E13" s="143"/>
      <c r="F13" s="143"/>
      <c r="G13" s="180">
        <v>0</v>
      </c>
    </row>
    <row r="14" spans="1:7" s="185" customFormat="1" ht="30" customHeight="1">
      <c r="A14" s="80" t="s">
        <v>134</v>
      </c>
      <c r="B14" s="76">
        <v>11</v>
      </c>
      <c r="C14" s="80" t="s">
        <v>133</v>
      </c>
      <c r="D14" s="143">
        <v>0.7631944444444444</v>
      </c>
      <c r="E14" s="143"/>
      <c r="F14" s="143"/>
      <c r="G14" s="180">
        <v>0</v>
      </c>
    </row>
    <row r="15" spans="1:7" s="185" customFormat="1" ht="30" customHeight="1">
      <c r="A15" s="80" t="s">
        <v>134</v>
      </c>
      <c r="B15" s="76">
        <v>12</v>
      </c>
      <c r="C15" s="80" t="s">
        <v>22</v>
      </c>
      <c r="D15" s="143">
        <v>0.74513888888888891</v>
      </c>
      <c r="E15" s="143"/>
      <c r="F15" s="143"/>
      <c r="G15" s="180">
        <v>1</v>
      </c>
    </row>
    <row r="16" spans="1:7" s="185" customFormat="1" ht="30" customHeight="1">
      <c r="A16" s="80" t="s">
        <v>134</v>
      </c>
      <c r="B16" s="76">
        <v>13</v>
      </c>
      <c r="C16" s="80" t="s">
        <v>135</v>
      </c>
      <c r="D16" s="143">
        <v>0.83124999999999993</v>
      </c>
      <c r="E16" s="143"/>
      <c r="F16" s="143"/>
      <c r="G16" s="180">
        <v>1</v>
      </c>
    </row>
    <row r="17" spans="1:7" s="185" customFormat="1" ht="30" customHeight="1">
      <c r="A17" s="80" t="s">
        <v>134</v>
      </c>
      <c r="B17" s="76">
        <v>14</v>
      </c>
      <c r="C17" s="81" t="s">
        <v>136</v>
      </c>
      <c r="D17" s="82">
        <v>0.86319444444444438</v>
      </c>
      <c r="E17" s="77"/>
      <c r="F17" s="77"/>
      <c r="G17" s="180">
        <v>5</v>
      </c>
    </row>
    <row r="18" spans="1:7" s="185" customFormat="1" ht="30" customHeight="1">
      <c r="A18" s="80" t="s">
        <v>134</v>
      </c>
      <c r="B18" s="76">
        <v>15</v>
      </c>
      <c r="C18" s="80" t="s">
        <v>137</v>
      </c>
      <c r="D18" s="143">
        <v>0.84097222222222223</v>
      </c>
      <c r="E18" s="143"/>
      <c r="F18" s="143"/>
      <c r="G18" s="180">
        <v>4</v>
      </c>
    </row>
    <row r="19" spans="1:7" s="185" customFormat="1" ht="30" customHeight="1">
      <c r="A19" s="80" t="s">
        <v>139</v>
      </c>
      <c r="B19" s="76">
        <v>16</v>
      </c>
      <c r="C19" s="80" t="s">
        <v>138</v>
      </c>
      <c r="D19" s="143">
        <v>0.86111111111111116</v>
      </c>
      <c r="E19" s="143"/>
      <c r="F19" s="143"/>
      <c r="G19" s="180">
        <v>3</v>
      </c>
    </row>
    <row r="20" spans="1:7" s="185" customFormat="1" ht="30" customHeight="1">
      <c r="A20" s="80" t="s">
        <v>139</v>
      </c>
      <c r="B20" s="76">
        <v>17</v>
      </c>
      <c r="C20" s="80" t="s">
        <v>21</v>
      </c>
      <c r="D20" s="143">
        <v>0.81666666666666676</v>
      </c>
      <c r="E20" s="143"/>
      <c r="F20" s="143"/>
      <c r="G20" s="180">
        <v>0</v>
      </c>
    </row>
    <row r="21" spans="1:7" s="185" customFormat="1" ht="30" customHeight="1">
      <c r="A21" s="80" t="s">
        <v>139</v>
      </c>
      <c r="B21" s="76">
        <v>18</v>
      </c>
      <c r="C21" s="80" t="s">
        <v>140</v>
      </c>
      <c r="D21" s="143">
        <v>0.84027777777777779</v>
      </c>
      <c r="E21" s="143"/>
      <c r="F21" s="143"/>
      <c r="G21" s="180">
        <v>6</v>
      </c>
    </row>
    <row r="22" spans="1:7" s="185" customFormat="1" ht="30" customHeight="1">
      <c r="A22" s="80" t="s">
        <v>125</v>
      </c>
      <c r="B22" s="76">
        <v>19</v>
      </c>
      <c r="C22" s="80" t="s">
        <v>141</v>
      </c>
      <c r="D22" s="143">
        <v>0.82847222222222217</v>
      </c>
      <c r="E22" s="143"/>
      <c r="F22" s="143"/>
      <c r="G22" s="180">
        <v>8</v>
      </c>
    </row>
    <row r="23" spans="1:7" s="185" customFormat="1" ht="30" customHeight="1">
      <c r="A23" s="80" t="s">
        <v>125</v>
      </c>
      <c r="B23" s="76">
        <v>20</v>
      </c>
      <c r="C23" s="85" t="s">
        <v>142</v>
      </c>
      <c r="D23" s="143">
        <v>0.74583333333333324</v>
      </c>
      <c r="E23" s="143"/>
      <c r="F23" s="143"/>
      <c r="G23" s="180">
        <v>0</v>
      </c>
    </row>
    <row r="24" spans="1:7" s="185" customFormat="1" ht="30" customHeight="1">
      <c r="A24" s="80" t="s">
        <v>139</v>
      </c>
      <c r="B24" s="76">
        <v>21</v>
      </c>
      <c r="C24" s="80" t="s">
        <v>143</v>
      </c>
      <c r="D24" s="82">
        <v>0.90208333333333324</v>
      </c>
      <c r="E24" s="77"/>
      <c r="F24" s="77"/>
      <c r="G24" s="181">
        <v>3</v>
      </c>
    </row>
    <row r="25" spans="1:7" s="185" customFormat="1" ht="30" customHeight="1">
      <c r="A25" s="80" t="s">
        <v>125</v>
      </c>
      <c r="B25" s="76">
        <v>22</v>
      </c>
      <c r="C25" s="80" t="s">
        <v>144</v>
      </c>
      <c r="D25" s="143">
        <v>0.625</v>
      </c>
      <c r="E25" s="143"/>
      <c r="F25" s="143"/>
      <c r="G25" s="180">
        <v>0</v>
      </c>
    </row>
    <row r="26" spans="1:7" s="185" customFormat="1" ht="30" customHeight="1">
      <c r="A26" s="80" t="s">
        <v>127</v>
      </c>
      <c r="B26" s="76">
        <v>23</v>
      </c>
      <c r="C26" s="80" t="s">
        <v>145</v>
      </c>
      <c r="D26" s="82">
        <v>0.90069444444444446</v>
      </c>
      <c r="E26" s="77"/>
      <c r="F26" s="77"/>
      <c r="G26" s="181">
        <v>6</v>
      </c>
    </row>
    <row r="27" spans="1:7" s="185" customFormat="1" ht="30" customHeight="1">
      <c r="A27" s="80" t="s">
        <v>127</v>
      </c>
      <c r="B27" s="76">
        <v>24</v>
      </c>
      <c r="C27" s="80" t="s">
        <v>146</v>
      </c>
      <c r="D27" s="82">
        <v>0.87708333333333333</v>
      </c>
      <c r="E27" s="77"/>
      <c r="F27" s="77"/>
      <c r="G27" s="182">
        <v>6</v>
      </c>
    </row>
    <row r="28" spans="1:7" s="185" customFormat="1" ht="30" customHeight="1">
      <c r="A28" s="80" t="s">
        <v>125</v>
      </c>
      <c r="B28" s="76">
        <v>25</v>
      </c>
      <c r="C28" s="80" t="s">
        <v>147</v>
      </c>
      <c r="D28" s="143">
        <v>0.85069444444444453</v>
      </c>
      <c r="E28" s="143"/>
      <c r="F28" s="143"/>
      <c r="G28" s="180">
        <v>2</v>
      </c>
    </row>
    <row r="29" spans="1:7" s="185" customFormat="1" ht="30" customHeight="1">
      <c r="A29" s="80" t="s">
        <v>127</v>
      </c>
      <c r="B29" s="76">
        <v>26</v>
      </c>
      <c r="C29" s="80" t="s">
        <v>148</v>
      </c>
      <c r="D29" s="82">
        <v>0.86875000000000002</v>
      </c>
      <c r="E29" s="77"/>
      <c r="F29" s="77"/>
      <c r="G29" s="180">
        <v>4</v>
      </c>
    </row>
    <row r="30" spans="1:7" s="185" customFormat="1" ht="30" customHeight="1">
      <c r="A30" s="80" t="s">
        <v>127</v>
      </c>
      <c r="B30" s="76">
        <v>27</v>
      </c>
      <c r="C30" s="80" t="s">
        <v>149</v>
      </c>
      <c r="D30" s="82">
        <v>0.86805555555555547</v>
      </c>
      <c r="E30" s="77"/>
      <c r="F30" s="77"/>
      <c r="G30" s="180">
        <v>5</v>
      </c>
    </row>
    <row r="31" spans="1:7" s="185" customFormat="1" ht="30" customHeight="1">
      <c r="A31" s="80" t="s">
        <v>127</v>
      </c>
      <c r="B31" s="76">
        <v>28</v>
      </c>
      <c r="C31" s="80" t="s">
        <v>150</v>
      </c>
      <c r="D31" s="143">
        <v>0.85625000000000007</v>
      </c>
      <c r="E31" s="143"/>
      <c r="F31" s="143"/>
      <c r="G31" s="180">
        <v>2</v>
      </c>
    </row>
    <row r="32" spans="1:7" s="185" customFormat="1" ht="30" customHeight="1">
      <c r="A32" s="80" t="s">
        <v>127</v>
      </c>
      <c r="B32" s="76">
        <v>29</v>
      </c>
      <c r="C32" s="80" t="s">
        <v>25</v>
      </c>
      <c r="D32" s="143">
        <v>0.8618055555555556</v>
      </c>
      <c r="E32" s="143"/>
      <c r="F32" s="143"/>
      <c r="G32" s="180">
        <v>3</v>
      </c>
    </row>
    <row r="33" spans="1:7" s="185" customFormat="1" ht="30" customHeight="1">
      <c r="A33" s="183"/>
      <c r="B33" s="76"/>
      <c r="C33" s="183"/>
      <c r="D33" s="82"/>
      <c r="E33" s="77"/>
      <c r="F33" s="77"/>
      <c r="G33" s="180"/>
    </row>
    <row r="34" spans="1:7" s="185" customFormat="1" ht="30" customHeight="1">
      <c r="A34" s="183"/>
      <c r="B34" s="76"/>
      <c r="C34" s="183"/>
      <c r="D34" s="82"/>
      <c r="E34" s="77"/>
      <c r="F34" s="77"/>
      <c r="G34" s="180"/>
    </row>
    <row r="35" spans="1:7" s="185" customFormat="1" ht="30" customHeight="1">
      <c r="A35" s="183"/>
      <c r="B35" s="76"/>
      <c r="C35" s="183"/>
      <c r="D35" s="82"/>
      <c r="E35" s="77"/>
      <c r="F35" s="77"/>
      <c r="G35" s="180"/>
    </row>
    <row r="36" spans="1:7" s="185" customFormat="1" ht="30" customHeight="1">
      <c r="A36" s="183"/>
      <c r="B36" s="76"/>
      <c r="C36" s="183"/>
      <c r="D36" s="82"/>
      <c r="E36" s="77"/>
      <c r="F36" s="77"/>
      <c r="G36" s="180"/>
    </row>
    <row r="37" spans="1:7" s="185" customFormat="1" ht="30" customHeight="1">
      <c r="A37" s="183" t="s">
        <v>119</v>
      </c>
      <c r="B37" s="76"/>
      <c r="C37" s="183"/>
      <c r="D37" s="82"/>
      <c r="E37" s="77"/>
      <c r="F37" s="77"/>
      <c r="G37" s="180"/>
    </row>
    <row r="38" spans="1:7" s="185" customFormat="1" ht="30" customHeight="1">
      <c r="A38" s="183"/>
      <c r="B38" s="76"/>
      <c r="C38" s="183"/>
      <c r="D38" s="82"/>
      <c r="E38" s="77"/>
      <c r="F38" s="77"/>
      <c r="G38" s="180"/>
    </row>
    <row r="39" spans="1:7" s="185" customFormat="1" ht="30" customHeight="1">
      <c r="A39" s="183"/>
      <c r="B39" s="76"/>
      <c r="C39" s="183"/>
      <c r="D39" s="82"/>
      <c r="E39" s="77"/>
      <c r="F39" s="77"/>
      <c r="G39" s="180"/>
    </row>
    <row r="40" spans="1:7" s="185" customFormat="1" ht="30" customHeight="1">
      <c r="A40" s="183"/>
      <c r="B40" s="76"/>
      <c r="C40" s="183"/>
      <c r="D40" s="82"/>
      <c r="E40" s="77"/>
      <c r="F40" s="77"/>
      <c r="G40" s="84"/>
    </row>
    <row r="41" spans="1:7" s="185" customFormat="1" ht="30" customHeight="1">
      <c r="A41" s="183"/>
      <c r="B41" s="76"/>
      <c r="C41" s="183"/>
      <c r="D41" s="186"/>
      <c r="E41" s="187"/>
      <c r="F41" s="187"/>
      <c r="G41" s="82"/>
    </row>
    <row r="42" spans="1:7" s="188" customFormat="1" ht="30" customHeight="1">
      <c r="A42" s="146"/>
      <c r="B42" s="148"/>
      <c r="C42" s="146"/>
      <c r="D42" s="149"/>
      <c r="E42" s="150"/>
      <c r="F42" s="150"/>
      <c r="G42" s="146"/>
    </row>
    <row r="43" spans="1:7" s="188" customFormat="1" ht="30" customHeight="1">
      <c r="A43" s="146"/>
      <c r="B43" s="148"/>
      <c r="C43" s="146"/>
      <c r="D43" s="149"/>
      <c r="E43" s="150"/>
      <c r="F43" s="150"/>
      <c r="G43" s="146"/>
    </row>
    <row r="44" spans="1:7" s="188" customFormat="1" ht="30" customHeight="1">
      <c r="A44" s="146"/>
      <c r="B44" s="148"/>
      <c r="C44" s="146"/>
      <c r="D44" s="149"/>
      <c r="E44" s="150"/>
      <c r="F44" s="150"/>
      <c r="G44" s="146"/>
    </row>
    <row r="45" spans="1:7" s="188" customFormat="1" ht="30" customHeight="1">
      <c r="A45" s="146"/>
      <c r="B45" s="148"/>
      <c r="C45" s="146"/>
      <c r="D45" s="149"/>
      <c r="E45" s="150"/>
      <c r="F45" s="150"/>
      <c r="G45" s="146"/>
    </row>
    <row r="46" spans="1:7" s="188" customFormat="1" ht="30" customHeight="1">
      <c r="A46" s="146"/>
      <c r="B46" s="148"/>
      <c r="C46" s="146"/>
      <c r="D46" s="149"/>
      <c r="E46" s="150"/>
      <c r="F46" s="150"/>
      <c r="G46" s="146"/>
    </row>
    <row r="47" spans="1:7" s="188" customFormat="1" ht="30" customHeight="1">
      <c r="A47" s="146"/>
      <c r="B47" s="148"/>
      <c r="C47" s="146"/>
      <c r="D47" s="149"/>
      <c r="E47" s="150"/>
      <c r="F47" s="150"/>
      <c r="G47" s="146"/>
    </row>
    <row r="48" spans="1:7" s="188" customFormat="1" ht="30" customHeight="1">
      <c r="A48" s="146"/>
      <c r="B48" s="148"/>
      <c r="C48" s="146"/>
      <c r="D48" s="149"/>
      <c r="E48" s="150"/>
      <c r="F48" s="150"/>
      <c r="G48" s="146"/>
    </row>
    <row r="49" spans="1:7" s="188" customFormat="1" ht="30" customHeight="1">
      <c r="A49" s="146"/>
      <c r="B49" s="148"/>
      <c r="C49" s="146"/>
      <c r="D49" s="149"/>
      <c r="E49" s="150"/>
      <c r="F49" s="150"/>
      <c r="G49" s="146"/>
    </row>
    <row r="50" spans="1:7" s="188" customFormat="1" ht="30" customHeight="1">
      <c r="A50" s="146"/>
      <c r="B50" s="148"/>
      <c r="C50" s="146"/>
      <c r="D50" s="149"/>
      <c r="E50" s="150"/>
      <c r="F50" s="150"/>
      <c r="G50" s="146"/>
    </row>
    <row r="51" spans="1:7" s="188" customFormat="1" ht="30" customHeight="1">
      <c r="A51" s="146"/>
      <c r="B51" s="148"/>
      <c r="C51" s="146"/>
      <c r="D51" s="149"/>
      <c r="E51" s="150"/>
      <c r="F51" s="150"/>
      <c r="G51" s="146"/>
    </row>
    <row r="52" spans="1:7" s="188" customFormat="1" ht="30" customHeight="1">
      <c r="A52" s="146"/>
      <c r="B52" s="148"/>
      <c r="C52" s="146"/>
      <c r="D52" s="149"/>
      <c r="E52" s="150"/>
      <c r="F52" s="150"/>
      <c r="G52" s="146"/>
    </row>
    <row r="53" spans="1:7" s="188" customFormat="1" ht="30" customHeight="1">
      <c r="A53" s="146"/>
      <c r="B53" s="148"/>
      <c r="C53" s="146"/>
      <c r="D53" s="149"/>
      <c r="E53" s="150"/>
      <c r="F53" s="150"/>
      <c r="G53" s="146"/>
    </row>
  </sheetData>
  <sortState ref="A4:H32">
    <sortCondition ref="B4:B32"/>
  </sortState>
  <mergeCells count="2">
    <mergeCell ref="A1:G1"/>
    <mergeCell ref="A2:G2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N56"/>
  <sheetViews>
    <sheetView topLeftCell="A16" workbookViewId="0">
      <selection activeCell="E3" sqref="E3"/>
    </sheetView>
  </sheetViews>
  <sheetFormatPr defaultRowHeight="20.100000000000001" customHeight="1"/>
  <cols>
    <col min="1" max="1" width="7.5703125" style="13" bestFit="1" customWidth="1"/>
    <col min="2" max="2" width="22.7109375" style="13" bestFit="1" customWidth="1"/>
    <col min="3" max="3" width="8.7109375" style="43" bestFit="1" customWidth="1"/>
    <col min="4" max="4" width="7.140625" style="70" bestFit="1" customWidth="1"/>
    <col min="5" max="5" width="11.85546875" style="70" bestFit="1" customWidth="1"/>
    <col min="6" max="6" width="7.85546875" style="71" bestFit="1" customWidth="1"/>
    <col min="7" max="7" width="10.85546875" style="70" bestFit="1" customWidth="1"/>
    <col min="8" max="8" width="12.5703125" style="70" bestFit="1" customWidth="1"/>
    <col min="9" max="12" width="5" style="70" bestFit="1" customWidth="1"/>
    <col min="13" max="13" width="6.42578125" style="70" bestFit="1" customWidth="1"/>
    <col min="14" max="14" width="7.7109375" style="72" bestFit="1" customWidth="1"/>
    <col min="15" max="16384" width="9.140625" style="14"/>
  </cols>
  <sheetData>
    <row r="1" spans="1:14" s="7" customFormat="1" ht="30" customHeight="1">
      <c r="A1" s="173" t="s">
        <v>74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</row>
    <row r="2" spans="1:14" s="7" customFormat="1" ht="30" customHeight="1">
      <c r="A2" s="173" t="s">
        <v>6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</row>
    <row r="3" spans="1:14" s="69" customFormat="1" ht="21.75" thickBot="1">
      <c r="A3" s="165" t="s">
        <v>5</v>
      </c>
      <c r="B3" s="165" t="s">
        <v>4</v>
      </c>
      <c r="C3" s="166" t="s">
        <v>8</v>
      </c>
      <c r="D3" s="167" t="s">
        <v>84</v>
      </c>
      <c r="E3" s="167" t="s">
        <v>85</v>
      </c>
      <c r="F3" s="167" t="s">
        <v>86</v>
      </c>
      <c r="G3" s="167" t="s">
        <v>117</v>
      </c>
      <c r="H3" s="167" t="s">
        <v>118</v>
      </c>
      <c r="I3" s="167" t="s">
        <v>116</v>
      </c>
      <c r="J3" s="167" t="s">
        <v>121</v>
      </c>
      <c r="K3" s="167" t="s">
        <v>122</v>
      </c>
      <c r="L3" s="167" t="s">
        <v>123</v>
      </c>
      <c r="M3" s="167" t="s">
        <v>28</v>
      </c>
      <c r="N3" s="167" t="s">
        <v>11</v>
      </c>
    </row>
    <row r="4" spans="1:14" s="45" customFormat="1" ht="12.75">
      <c r="A4" s="37">
        <v>1</v>
      </c>
      <c r="B4" s="131" t="s">
        <v>124</v>
      </c>
      <c r="C4" s="132" t="s">
        <v>125</v>
      </c>
      <c r="D4" s="61">
        <v>1</v>
      </c>
      <c r="E4" s="3">
        <v>0</v>
      </c>
      <c r="F4" s="3">
        <v>0</v>
      </c>
      <c r="G4" s="3">
        <v>0</v>
      </c>
      <c r="H4" s="68">
        <v>0</v>
      </c>
      <c r="I4" s="3">
        <v>0</v>
      </c>
      <c r="J4" s="128">
        <v>0</v>
      </c>
      <c r="K4" s="68">
        <v>0</v>
      </c>
      <c r="L4" s="65">
        <v>0</v>
      </c>
      <c r="M4" s="42">
        <v>0</v>
      </c>
      <c r="N4" s="73">
        <f t="shared" ref="N4:N32" si="0">SUM(D4:M4)</f>
        <v>1</v>
      </c>
    </row>
    <row r="5" spans="1:14" s="45" customFormat="1" ht="12.75">
      <c r="A5" s="37">
        <v>2</v>
      </c>
      <c r="B5" s="133" t="s">
        <v>126</v>
      </c>
      <c r="C5" s="134" t="s">
        <v>125</v>
      </c>
      <c r="D5" s="62">
        <v>0</v>
      </c>
      <c r="E5" s="3">
        <v>0</v>
      </c>
      <c r="F5" s="3">
        <v>0</v>
      </c>
      <c r="G5" s="155">
        <v>0</v>
      </c>
      <c r="H5" s="91">
        <v>0</v>
      </c>
      <c r="I5" s="3">
        <v>0</v>
      </c>
      <c r="J5" s="128">
        <v>0</v>
      </c>
      <c r="K5" s="68">
        <v>0</v>
      </c>
      <c r="L5" s="65">
        <v>0</v>
      </c>
      <c r="M5" s="42">
        <v>0</v>
      </c>
      <c r="N5" s="73">
        <f t="shared" si="0"/>
        <v>0</v>
      </c>
    </row>
    <row r="6" spans="1:14" s="45" customFormat="1" ht="12.75">
      <c r="A6" s="37">
        <v>3</v>
      </c>
      <c r="B6" s="133" t="s">
        <v>24</v>
      </c>
      <c r="C6" s="134" t="s">
        <v>127</v>
      </c>
      <c r="D6" s="62">
        <v>0</v>
      </c>
      <c r="E6" s="3">
        <v>0</v>
      </c>
      <c r="F6" s="3">
        <v>0</v>
      </c>
      <c r="G6" s="3">
        <v>0</v>
      </c>
      <c r="H6" s="91">
        <v>0</v>
      </c>
      <c r="I6" s="3">
        <v>0</v>
      </c>
      <c r="J6" s="128">
        <v>4</v>
      </c>
      <c r="K6" s="68">
        <v>0</v>
      </c>
      <c r="L6" s="65">
        <v>0</v>
      </c>
      <c r="M6" s="42">
        <v>4</v>
      </c>
      <c r="N6" s="73">
        <f t="shared" si="0"/>
        <v>8</v>
      </c>
    </row>
    <row r="7" spans="1:14" s="45" customFormat="1" ht="12.75">
      <c r="A7" s="37">
        <v>4</v>
      </c>
      <c r="B7" s="133" t="s">
        <v>128</v>
      </c>
      <c r="C7" s="134" t="s">
        <v>127</v>
      </c>
      <c r="D7" s="62">
        <v>0</v>
      </c>
      <c r="E7" s="3">
        <v>0</v>
      </c>
      <c r="F7" s="3">
        <v>0</v>
      </c>
      <c r="G7" s="3">
        <v>0</v>
      </c>
      <c r="H7" s="91">
        <v>0</v>
      </c>
      <c r="I7" s="3">
        <v>0</v>
      </c>
      <c r="J7" s="128">
        <v>15</v>
      </c>
      <c r="K7" s="68">
        <v>0</v>
      </c>
      <c r="L7" s="65">
        <v>28</v>
      </c>
      <c r="M7" s="65">
        <v>1</v>
      </c>
      <c r="N7" s="73">
        <f t="shared" si="0"/>
        <v>44</v>
      </c>
    </row>
    <row r="8" spans="1:14" s="45" customFormat="1" ht="12.75">
      <c r="A8" s="37">
        <v>5</v>
      </c>
      <c r="B8" s="133" t="s">
        <v>129</v>
      </c>
      <c r="C8" s="134" t="s">
        <v>125</v>
      </c>
      <c r="D8" s="62">
        <v>1</v>
      </c>
      <c r="E8" s="3">
        <v>1</v>
      </c>
      <c r="F8" s="3">
        <v>0</v>
      </c>
      <c r="G8" s="3">
        <v>0</v>
      </c>
      <c r="H8" s="91">
        <v>0</v>
      </c>
      <c r="I8" s="3">
        <v>0</v>
      </c>
      <c r="J8" s="128">
        <v>14</v>
      </c>
      <c r="K8" s="68">
        <v>0</v>
      </c>
      <c r="L8" s="65">
        <v>28</v>
      </c>
      <c r="M8" s="42">
        <v>5</v>
      </c>
      <c r="N8" s="73">
        <f t="shared" si="0"/>
        <v>49</v>
      </c>
    </row>
    <row r="9" spans="1:14" s="45" customFormat="1" ht="12.75">
      <c r="A9" s="37">
        <v>6</v>
      </c>
      <c r="B9" s="133" t="s">
        <v>130</v>
      </c>
      <c r="C9" s="134" t="s">
        <v>125</v>
      </c>
      <c r="D9" s="62">
        <v>0</v>
      </c>
      <c r="E9" s="3">
        <v>1</v>
      </c>
      <c r="F9" s="3">
        <v>0</v>
      </c>
      <c r="G9" s="3">
        <v>0</v>
      </c>
      <c r="H9" s="91">
        <v>0</v>
      </c>
      <c r="I9" s="3">
        <v>0</v>
      </c>
      <c r="J9" s="128">
        <v>0</v>
      </c>
      <c r="K9" s="68">
        <v>0</v>
      </c>
      <c r="L9" s="65">
        <v>7</v>
      </c>
      <c r="M9" s="42">
        <v>0</v>
      </c>
      <c r="N9" s="73">
        <f t="shared" si="0"/>
        <v>8</v>
      </c>
    </row>
    <row r="10" spans="1:14" s="45" customFormat="1" ht="12.75">
      <c r="A10" s="37">
        <v>7</v>
      </c>
      <c r="B10" s="133" t="s">
        <v>20</v>
      </c>
      <c r="C10" s="134" t="s">
        <v>125</v>
      </c>
      <c r="D10" s="62">
        <v>0</v>
      </c>
      <c r="E10" s="3">
        <v>1</v>
      </c>
      <c r="F10" s="3">
        <v>0</v>
      </c>
      <c r="G10" s="3">
        <v>0</v>
      </c>
      <c r="H10" s="91">
        <v>0</v>
      </c>
      <c r="I10" s="3">
        <v>0</v>
      </c>
      <c r="J10" s="128">
        <v>1</v>
      </c>
      <c r="K10" s="68">
        <v>0</v>
      </c>
      <c r="L10" s="65">
        <v>0</v>
      </c>
      <c r="M10" s="42">
        <v>4</v>
      </c>
      <c r="N10" s="73">
        <f t="shared" si="0"/>
        <v>6</v>
      </c>
    </row>
    <row r="11" spans="1:14" s="45" customFormat="1" ht="12.75">
      <c r="A11" s="37">
        <v>8</v>
      </c>
      <c r="B11" s="133" t="s">
        <v>131</v>
      </c>
      <c r="C11" s="134" t="s">
        <v>125</v>
      </c>
      <c r="D11" s="62">
        <v>0</v>
      </c>
      <c r="E11" s="3">
        <v>1</v>
      </c>
      <c r="F11" s="3">
        <v>0</v>
      </c>
      <c r="G11" s="3">
        <v>0</v>
      </c>
      <c r="H11" s="91">
        <v>0</v>
      </c>
      <c r="I11" s="3">
        <v>0</v>
      </c>
      <c r="J11" s="128">
        <v>0</v>
      </c>
      <c r="K11" s="68">
        <v>0</v>
      </c>
      <c r="L11" s="65">
        <v>3</v>
      </c>
      <c r="M11" s="42">
        <v>1</v>
      </c>
      <c r="N11" s="73">
        <f t="shared" si="0"/>
        <v>5</v>
      </c>
    </row>
    <row r="12" spans="1:14" s="45" customFormat="1" ht="12.75">
      <c r="A12" s="37">
        <v>9</v>
      </c>
      <c r="B12" s="133" t="s">
        <v>23</v>
      </c>
      <c r="C12" s="134" t="s">
        <v>125</v>
      </c>
      <c r="D12" s="62">
        <v>0</v>
      </c>
      <c r="E12" s="3">
        <v>0</v>
      </c>
      <c r="F12" s="3">
        <v>0</v>
      </c>
      <c r="G12" s="3">
        <v>0</v>
      </c>
      <c r="H12" s="91">
        <v>0</v>
      </c>
      <c r="I12" s="3">
        <v>0</v>
      </c>
      <c r="J12" s="128">
        <v>0</v>
      </c>
      <c r="K12" s="68">
        <v>0</v>
      </c>
      <c r="L12" s="65">
        <v>28</v>
      </c>
      <c r="M12" s="42">
        <v>2</v>
      </c>
      <c r="N12" s="73">
        <f t="shared" si="0"/>
        <v>30</v>
      </c>
    </row>
    <row r="13" spans="1:14" s="45" customFormat="1" ht="12.75">
      <c r="A13" s="37">
        <v>10</v>
      </c>
      <c r="B13" s="133" t="s">
        <v>132</v>
      </c>
      <c r="C13" s="134" t="s">
        <v>127</v>
      </c>
      <c r="D13" s="62">
        <v>0</v>
      </c>
      <c r="E13" s="3">
        <v>0</v>
      </c>
      <c r="F13" s="3">
        <v>0</v>
      </c>
      <c r="G13" s="3">
        <v>0</v>
      </c>
      <c r="H13" s="91">
        <v>0</v>
      </c>
      <c r="I13" s="3">
        <v>0</v>
      </c>
      <c r="J13" s="128">
        <v>0</v>
      </c>
      <c r="K13" s="68">
        <v>0</v>
      </c>
      <c r="L13" s="65">
        <v>0</v>
      </c>
      <c r="M13" s="42">
        <v>0</v>
      </c>
      <c r="N13" s="73">
        <f t="shared" si="0"/>
        <v>0</v>
      </c>
    </row>
    <row r="14" spans="1:14" s="45" customFormat="1" ht="12.75">
      <c r="A14" s="37">
        <v>11</v>
      </c>
      <c r="B14" s="133" t="s">
        <v>133</v>
      </c>
      <c r="C14" s="134" t="s">
        <v>134</v>
      </c>
      <c r="D14" s="62">
        <v>1</v>
      </c>
      <c r="E14" s="3">
        <v>1</v>
      </c>
      <c r="F14" s="3">
        <v>0</v>
      </c>
      <c r="G14" s="44">
        <v>0</v>
      </c>
      <c r="H14" s="91">
        <v>0</v>
      </c>
      <c r="I14" s="3">
        <v>0</v>
      </c>
      <c r="J14" s="128">
        <v>0</v>
      </c>
      <c r="K14" s="68">
        <v>0</v>
      </c>
      <c r="L14" s="65">
        <v>3</v>
      </c>
      <c r="M14" s="42">
        <v>0</v>
      </c>
      <c r="N14" s="73">
        <f t="shared" si="0"/>
        <v>5</v>
      </c>
    </row>
    <row r="15" spans="1:14" s="45" customFormat="1" ht="12.75">
      <c r="A15" s="37">
        <v>12</v>
      </c>
      <c r="B15" s="133" t="s">
        <v>22</v>
      </c>
      <c r="C15" s="134" t="s">
        <v>134</v>
      </c>
      <c r="D15" s="62">
        <v>0</v>
      </c>
      <c r="E15" s="44">
        <v>0</v>
      </c>
      <c r="F15" s="3">
        <v>0</v>
      </c>
      <c r="G15" s="3">
        <v>0</v>
      </c>
      <c r="H15" s="91">
        <v>0</v>
      </c>
      <c r="I15" s="3">
        <v>0</v>
      </c>
      <c r="J15" s="128">
        <v>9</v>
      </c>
      <c r="K15" s="68">
        <v>0</v>
      </c>
      <c r="L15" s="65">
        <v>2</v>
      </c>
      <c r="M15" s="42">
        <v>1</v>
      </c>
      <c r="N15" s="73">
        <f t="shared" si="0"/>
        <v>12</v>
      </c>
    </row>
    <row r="16" spans="1:14" ht="12.75">
      <c r="A16" s="37">
        <v>13</v>
      </c>
      <c r="B16" s="133" t="s">
        <v>135</v>
      </c>
      <c r="C16" s="134" t="s">
        <v>134</v>
      </c>
      <c r="D16" s="62">
        <v>0</v>
      </c>
      <c r="E16" s="3">
        <v>0</v>
      </c>
      <c r="F16" s="3">
        <v>0</v>
      </c>
      <c r="G16" s="3">
        <v>1</v>
      </c>
      <c r="H16" s="91">
        <v>0</v>
      </c>
      <c r="I16" s="3">
        <v>0</v>
      </c>
      <c r="J16" s="128">
        <v>2</v>
      </c>
      <c r="K16" s="68">
        <v>0</v>
      </c>
      <c r="L16" s="65">
        <v>0</v>
      </c>
      <c r="M16" s="42">
        <v>1</v>
      </c>
      <c r="N16" s="73">
        <f t="shared" si="0"/>
        <v>4</v>
      </c>
    </row>
    <row r="17" spans="1:14" ht="12.75">
      <c r="A17" s="37">
        <v>14</v>
      </c>
      <c r="B17" s="133" t="s">
        <v>136</v>
      </c>
      <c r="C17" s="134" t="s">
        <v>134</v>
      </c>
      <c r="D17" s="62">
        <v>0</v>
      </c>
      <c r="E17" s="44">
        <v>1</v>
      </c>
      <c r="F17" s="3">
        <v>4.83</v>
      </c>
      <c r="G17" s="44">
        <v>10</v>
      </c>
      <c r="H17" s="91">
        <v>0</v>
      </c>
      <c r="I17" s="3">
        <v>5</v>
      </c>
      <c r="J17" s="128">
        <v>19</v>
      </c>
      <c r="K17" s="68">
        <v>10</v>
      </c>
      <c r="L17" s="65">
        <v>0</v>
      </c>
      <c r="M17" s="42">
        <v>5</v>
      </c>
      <c r="N17" s="73">
        <f t="shared" si="0"/>
        <v>54.83</v>
      </c>
    </row>
    <row r="18" spans="1:14" ht="12.75">
      <c r="A18" s="37">
        <v>15</v>
      </c>
      <c r="B18" s="133" t="s">
        <v>137</v>
      </c>
      <c r="C18" s="134" t="s">
        <v>134</v>
      </c>
      <c r="D18" s="62">
        <v>0</v>
      </c>
      <c r="E18" s="3">
        <v>0</v>
      </c>
      <c r="F18" s="3">
        <v>0</v>
      </c>
      <c r="G18" s="3">
        <v>0</v>
      </c>
      <c r="H18" s="91">
        <v>0</v>
      </c>
      <c r="I18" s="3">
        <v>5</v>
      </c>
      <c r="J18" s="128">
        <v>2</v>
      </c>
      <c r="K18" s="68">
        <v>0</v>
      </c>
      <c r="L18" s="65">
        <v>2</v>
      </c>
      <c r="M18" s="42">
        <v>4</v>
      </c>
      <c r="N18" s="73">
        <f t="shared" si="0"/>
        <v>13</v>
      </c>
    </row>
    <row r="19" spans="1:14" s="45" customFormat="1" ht="12.75">
      <c r="A19" s="37">
        <v>16</v>
      </c>
      <c r="B19" s="133" t="s">
        <v>138</v>
      </c>
      <c r="C19" s="134" t="s">
        <v>139</v>
      </c>
      <c r="D19" s="63">
        <v>0</v>
      </c>
      <c r="E19" s="3">
        <v>0</v>
      </c>
      <c r="F19" s="3">
        <v>0</v>
      </c>
      <c r="G19" s="3">
        <v>0</v>
      </c>
      <c r="H19" s="91">
        <v>0</v>
      </c>
      <c r="I19" s="3">
        <v>0</v>
      </c>
      <c r="J19" s="128">
        <v>5</v>
      </c>
      <c r="K19" s="68">
        <v>0</v>
      </c>
      <c r="L19" s="65">
        <v>5</v>
      </c>
      <c r="M19" s="42">
        <v>3</v>
      </c>
      <c r="N19" s="73">
        <f t="shared" si="0"/>
        <v>13</v>
      </c>
    </row>
    <row r="20" spans="1:14" ht="12.75">
      <c r="A20" s="37">
        <v>17</v>
      </c>
      <c r="B20" s="133" t="s">
        <v>21</v>
      </c>
      <c r="C20" s="134" t="s">
        <v>139</v>
      </c>
      <c r="D20" s="62">
        <v>0</v>
      </c>
      <c r="E20" s="3">
        <v>1</v>
      </c>
      <c r="F20" s="3">
        <v>0</v>
      </c>
      <c r="G20" s="3">
        <v>0</v>
      </c>
      <c r="H20" s="91">
        <v>0</v>
      </c>
      <c r="I20" s="3">
        <v>0</v>
      </c>
      <c r="J20" s="128">
        <v>0</v>
      </c>
      <c r="K20" s="68">
        <v>0</v>
      </c>
      <c r="L20" s="65">
        <v>0</v>
      </c>
      <c r="M20" s="42">
        <v>0</v>
      </c>
      <c r="N20" s="73">
        <f t="shared" si="0"/>
        <v>1</v>
      </c>
    </row>
    <row r="21" spans="1:14" ht="12.75">
      <c r="A21" s="37">
        <v>18</v>
      </c>
      <c r="B21" s="133" t="s">
        <v>140</v>
      </c>
      <c r="C21" s="134" t="s">
        <v>139</v>
      </c>
      <c r="D21" s="63">
        <v>0</v>
      </c>
      <c r="E21" s="44">
        <v>7</v>
      </c>
      <c r="F21" s="3">
        <v>1.83</v>
      </c>
      <c r="G21" s="3">
        <v>0</v>
      </c>
      <c r="H21" s="91">
        <v>0</v>
      </c>
      <c r="I21" s="3">
        <v>0</v>
      </c>
      <c r="J21" s="128">
        <v>39</v>
      </c>
      <c r="K21" s="68">
        <v>0</v>
      </c>
      <c r="L21" s="65">
        <v>8.5</v>
      </c>
      <c r="M21" s="42">
        <v>6</v>
      </c>
      <c r="N21" s="73">
        <f t="shared" si="0"/>
        <v>62.33</v>
      </c>
    </row>
    <row r="22" spans="1:14" ht="12.75">
      <c r="A22" s="37">
        <v>19</v>
      </c>
      <c r="B22" s="133" t="s">
        <v>141</v>
      </c>
      <c r="C22" s="134" t="s">
        <v>125</v>
      </c>
      <c r="D22" s="62">
        <v>0</v>
      </c>
      <c r="E22" s="3">
        <v>2</v>
      </c>
      <c r="F22" s="3">
        <v>0</v>
      </c>
      <c r="G22" s="3">
        <v>0</v>
      </c>
      <c r="H22" s="91">
        <v>0</v>
      </c>
      <c r="I22" s="3">
        <v>0</v>
      </c>
      <c r="J22" s="128">
        <v>15</v>
      </c>
      <c r="K22" s="68">
        <v>0</v>
      </c>
      <c r="L22" s="65">
        <v>0</v>
      </c>
      <c r="M22" s="42">
        <v>8</v>
      </c>
      <c r="N22" s="73">
        <f t="shared" si="0"/>
        <v>25</v>
      </c>
    </row>
    <row r="23" spans="1:14" ht="12.75">
      <c r="A23" s="37">
        <v>20</v>
      </c>
      <c r="B23" s="133" t="s">
        <v>142</v>
      </c>
      <c r="C23" s="134" t="s">
        <v>125</v>
      </c>
      <c r="D23" s="62">
        <v>0</v>
      </c>
      <c r="E23" s="3">
        <v>0</v>
      </c>
      <c r="F23" s="3">
        <v>0</v>
      </c>
      <c r="G23" s="3">
        <v>0</v>
      </c>
      <c r="H23" s="91">
        <v>0</v>
      </c>
      <c r="I23" s="3">
        <v>0</v>
      </c>
      <c r="J23" s="128">
        <v>0</v>
      </c>
      <c r="K23" s="68">
        <v>0</v>
      </c>
      <c r="L23" s="65">
        <v>0</v>
      </c>
      <c r="M23" s="42">
        <v>0</v>
      </c>
      <c r="N23" s="73">
        <f t="shared" si="0"/>
        <v>0</v>
      </c>
    </row>
    <row r="24" spans="1:14" ht="12.75">
      <c r="A24" s="37">
        <v>21</v>
      </c>
      <c r="B24" s="133" t="s">
        <v>143</v>
      </c>
      <c r="C24" s="134" t="s">
        <v>139</v>
      </c>
      <c r="D24" s="62">
        <v>1</v>
      </c>
      <c r="E24" s="3">
        <v>2</v>
      </c>
      <c r="F24" s="3">
        <v>0</v>
      </c>
      <c r="G24" s="3">
        <v>0</v>
      </c>
      <c r="H24" s="91">
        <v>0</v>
      </c>
      <c r="I24" s="3">
        <v>0</v>
      </c>
      <c r="J24" s="128">
        <v>6</v>
      </c>
      <c r="K24" s="68">
        <v>0</v>
      </c>
      <c r="L24" s="65">
        <v>0</v>
      </c>
      <c r="M24" s="65">
        <v>3</v>
      </c>
      <c r="N24" s="73">
        <f t="shared" si="0"/>
        <v>12</v>
      </c>
    </row>
    <row r="25" spans="1:14" ht="12.75">
      <c r="A25" s="37">
        <v>22</v>
      </c>
      <c r="B25" s="133" t="s">
        <v>144</v>
      </c>
      <c r="C25" s="134" t="s">
        <v>125</v>
      </c>
      <c r="D25" s="62">
        <v>0</v>
      </c>
      <c r="E25" s="3">
        <v>0</v>
      </c>
      <c r="F25" s="3">
        <v>0</v>
      </c>
      <c r="G25" s="3">
        <v>0</v>
      </c>
      <c r="H25" s="91">
        <v>0</v>
      </c>
      <c r="I25" s="3">
        <v>0</v>
      </c>
      <c r="J25" s="128">
        <v>1</v>
      </c>
      <c r="K25" s="68">
        <v>0</v>
      </c>
      <c r="L25" s="65">
        <v>0</v>
      </c>
      <c r="M25" s="42">
        <v>0</v>
      </c>
      <c r="N25" s="73">
        <f t="shared" si="0"/>
        <v>1</v>
      </c>
    </row>
    <row r="26" spans="1:14" ht="12.75">
      <c r="A26" s="37">
        <v>23</v>
      </c>
      <c r="B26" s="133" t="s">
        <v>145</v>
      </c>
      <c r="C26" s="134" t="s">
        <v>127</v>
      </c>
      <c r="D26" s="62">
        <v>0</v>
      </c>
      <c r="E26" s="3">
        <v>0</v>
      </c>
      <c r="F26" s="3">
        <v>0.83</v>
      </c>
      <c r="G26" s="3">
        <v>0</v>
      </c>
      <c r="H26" s="91">
        <v>0</v>
      </c>
      <c r="I26" s="3">
        <v>0</v>
      </c>
      <c r="J26" s="128">
        <v>25</v>
      </c>
      <c r="K26" s="68">
        <v>0</v>
      </c>
      <c r="L26" s="65">
        <v>0</v>
      </c>
      <c r="M26" s="65">
        <v>6</v>
      </c>
      <c r="N26" s="73">
        <f t="shared" si="0"/>
        <v>31.83</v>
      </c>
    </row>
    <row r="27" spans="1:14" ht="12.75">
      <c r="A27" s="37">
        <v>24</v>
      </c>
      <c r="B27" s="133" t="s">
        <v>146</v>
      </c>
      <c r="C27" s="134" t="s">
        <v>127</v>
      </c>
      <c r="D27" s="62">
        <v>0</v>
      </c>
      <c r="E27" s="3">
        <v>0</v>
      </c>
      <c r="F27" s="3">
        <v>0</v>
      </c>
      <c r="G27" s="3">
        <v>0</v>
      </c>
      <c r="H27" s="91">
        <v>0</v>
      </c>
      <c r="I27" s="3">
        <v>0</v>
      </c>
      <c r="J27" s="128">
        <v>12</v>
      </c>
      <c r="K27" s="68">
        <v>0</v>
      </c>
      <c r="L27" s="65">
        <v>7</v>
      </c>
      <c r="M27" s="33">
        <v>6</v>
      </c>
      <c r="N27" s="73">
        <f t="shared" si="0"/>
        <v>25</v>
      </c>
    </row>
    <row r="28" spans="1:14" ht="12.75" customHeight="1">
      <c r="A28" s="37">
        <v>25</v>
      </c>
      <c r="B28" s="133" t="s">
        <v>147</v>
      </c>
      <c r="C28" s="134" t="s">
        <v>125</v>
      </c>
      <c r="D28" s="63">
        <v>1</v>
      </c>
      <c r="E28" s="3">
        <v>4</v>
      </c>
      <c r="F28" s="3">
        <v>0</v>
      </c>
      <c r="G28" s="3">
        <v>0</v>
      </c>
      <c r="H28" s="91">
        <v>0</v>
      </c>
      <c r="I28" s="3">
        <v>0</v>
      </c>
      <c r="J28" s="128">
        <v>9</v>
      </c>
      <c r="K28" s="68">
        <v>0</v>
      </c>
      <c r="L28" s="65">
        <v>28</v>
      </c>
      <c r="M28" s="42">
        <v>2</v>
      </c>
      <c r="N28" s="73">
        <f t="shared" si="0"/>
        <v>44</v>
      </c>
    </row>
    <row r="29" spans="1:14" ht="12.75" customHeight="1">
      <c r="A29" s="37">
        <v>26</v>
      </c>
      <c r="B29" s="133" t="s">
        <v>148</v>
      </c>
      <c r="C29" s="134" t="s">
        <v>127</v>
      </c>
      <c r="D29" s="62">
        <v>0</v>
      </c>
      <c r="E29" s="3">
        <v>2</v>
      </c>
      <c r="F29" s="3">
        <v>0</v>
      </c>
      <c r="G29" s="3">
        <v>0</v>
      </c>
      <c r="H29" s="91">
        <v>0</v>
      </c>
      <c r="I29" s="3">
        <v>0</v>
      </c>
      <c r="J29" s="128">
        <v>3</v>
      </c>
      <c r="K29" s="68">
        <v>0</v>
      </c>
      <c r="L29" s="65">
        <v>0.5</v>
      </c>
      <c r="M29" s="42">
        <v>4</v>
      </c>
      <c r="N29" s="73">
        <f t="shared" si="0"/>
        <v>9.5</v>
      </c>
    </row>
    <row r="30" spans="1:14" ht="12.75" customHeight="1">
      <c r="A30" s="37">
        <v>27</v>
      </c>
      <c r="B30" s="133" t="s">
        <v>149</v>
      </c>
      <c r="C30" s="134" t="s">
        <v>127</v>
      </c>
      <c r="D30" s="62">
        <v>1</v>
      </c>
      <c r="E30" s="3">
        <v>0</v>
      </c>
      <c r="F30" s="3">
        <v>0</v>
      </c>
      <c r="G30" s="3">
        <v>0</v>
      </c>
      <c r="H30" s="91">
        <v>0</v>
      </c>
      <c r="I30" s="3">
        <v>0</v>
      </c>
      <c r="J30" s="128">
        <v>6</v>
      </c>
      <c r="K30" s="68">
        <v>0</v>
      </c>
      <c r="L30" s="65">
        <v>0</v>
      </c>
      <c r="M30" s="42">
        <v>5</v>
      </c>
      <c r="N30" s="73">
        <f t="shared" si="0"/>
        <v>12</v>
      </c>
    </row>
    <row r="31" spans="1:14" ht="12.75" customHeight="1">
      <c r="A31" s="37">
        <v>28</v>
      </c>
      <c r="B31" s="133" t="s">
        <v>150</v>
      </c>
      <c r="C31" s="134" t="s">
        <v>127</v>
      </c>
      <c r="D31" s="62">
        <v>1</v>
      </c>
      <c r="E31" s="3">
        <v>0</v>
      </c>
      <c r="F31" s="3">
        <v>0</v>
      </c>
      <c r="G31" s="3">
        <v>0</v>
      </c>
      <c r="H31" s="91">
        <v>0</v>
      </c>
      <c r="I31" s="3">
        <v>0</v>
      </c>
      <c r="J31" s="128">
        <v>16</v>
      </c>
      <c r="K31" s="68">
        <v>0</v>
      </c>
      <c r="L31" s="65">
        <v>0</v>
      </c>
      <c r="M31" s="42">
        <v>2</v>
      </c>
      <c r="N31" s="73">
        <f t="shared" si="0"/>
        <v>19</v>
      </c>
    </row>
    <row r="32" spans="1:14" ht="12.75" customHeight="1" thickBot="1">
      <c r="A32" s="37">
        <v>29</v>
      </c>
      <c r="B32" s="135" t="s">
        <v>25</v>
      </c>
      <c r="C32" s="136" t="s">
        <v>127</v>
      </c>
      <c r="D32" s="62">
        <v>0</v>
      </c>
      <c r="E32" s="3">
        <v>1</v>
      </c>
      <c r="F32" s="3">
        <v>0</v>
      </c>
      <c r="G32" s="3">
        <v>0</v>
      </c>
      <c r="H32" s="91">
        <v>0</v>
      </c>
      <c r="I32" s="3">
        <v>0</v>
      </c>
      <c r="J32" s="128">
        <v>0</v>
      </c>
      <c r="K32" s="91">
        <v>0</v>
      </c>
      <c r="L32" s="65">
        <v>0</v>
      </c>
      <c r="M32" s="42">
        <v>3</v>
      </c>
      <c r="N32" s="73">
        <f t="shared" si="0"/>
        <v>4</v>
      </c>
    </row>
    <row r="33" spans="1:14" ht="30" customHeight="1">
      <c r="A33" s="106"/>
      <c r="B33" s="99"/>
      <c r="C33" s="52"/>
      <c r="D33" s="107"/>
      <c r="E33" s="108"/>
      <c r="F33" s="108"/>
      <c r="G33" s="109"/>
      <c r="H33" s="109"/>
      <c r="I33" s="108"/>
      <c r="J33" s="32"/>
      <c r="K33" s="108"/>
      <c r="L33" s="109"/>
      <c r="M33" s="109"/>
      <c r="N33" s="110"/>
    </row>
    <row r="34" spans="1:14" ht="30" customHeight="1">
      <c r="A34" s="106"/>
      <c r="B34" s="99"/>
      <c r="C34" s="52"/>
      <c r="D34" s="107"/>
      <c r="E34" s="108"/>
      <c r="F34" s="108"/>
      <c r="G34" s="109"/>
      <c r="H34" s="109"/>
      <c r="I34" s="108"/>
      <c r="J34" s="32"/>
      <c r="K34" s="108"/>
      <c r="L34" s="109"/>
      <c r="M34" s="109"/>
      <c r="N34" s="110"/>
    </row>
    <row r="35" spans="1:14" ht="30" customHeight="1">
      <c r="A35" s="106"/>
      <c r="B35" s="99"/>
      <c r="C35" s="52"/>
      <c r="D35" s="107"/>
      <c r="E35" s="108"/>
      <c r="F35" s="108"/>
      <c r="G35" s="109"/>
      <c r="H35" s="109"/>
      <c r="I35" s="108"/>
      <c r="J35" s="32"/>
      <c r="K35" s="108"/>
      <c r="L35" s="109"/>
      <c r="M35" s="109"/>
      <c r="N35" s="110"/>
    </row>
    <row r="36" spans="1:14" ht="30" customHeight="1">
      <c r="A36" s="106"/>
      <c r="B36" s="99"/>
      <c r="C36" s="52"/>
      <c r="D36" s="107"/>
      <c r="E36" s="108"/>
      <c r="F36" s="108"/>
      <c r="G36" s="109"/>
      <c r="H36" s="109"/>
      <c r="I36" s="108"/>
      <c r="J36" s="32"/>
      <c r="K36" s="108"/>
      <c r="L36" s="109"/>
      <c r="M36" s="109"/>
      <c r="N36" s="110"/>
    </row>
    <row r="37" spans="1:14" ht="30" customHeight="1">
      <c r="A37" s="106"/>
      <c r="B37" s="99"/>
      <c r="C37" s="52"/>
      <c r="D37" s="107"/>
      <c r="E37" s="108"/>
      <c r="F37" s="108"/>
      <c r="G37" s="109"/>
      <c r="H37" s="109"/>
      <c r="I37" s="108"/>
      <c r="J37" s="32"/>
      <c r="K37" s="108"/>
      <c r="L37" s="109"/>
      <c r="M37" s="109"/>
      <c r="N37" s="110"/>
    </row>
    <row r="38" spans="1:14" ht="30" customHeight="1">
      <c r="A38" s="106"/>
      <c r="B38" s="99"/>
      <c r="C38" s="52"/>
      <c r="D38" s="108"/>
      <c r="E38" s="108"/>
      <c r="F38" s="108"/>
      <c r="G38" s="109"/>
      <c r="H38" s="109"/>
      <c r="I38" s="108"/>
      <c r="J38" s="32"/>
      <c r="K38" s="108"/>
      <c r="L38" s="108"/>
      <c r="M38" s="109"/>
      <c r="N38" s="110"/>
    </row>
    <row r="39" spans="1:14" ht="30" customHeight="1">
      <c r="A39" s="106"/>
      <c r="B39" s="99"/>
      <c r="C39" s="52"/>
      <c r="D39" s="108"/>
      <c r="E39" s="108"/>
      <c r="F39" s="108"/>
      <c r="G39" s="108"/>
      <c r="H39" s="109"/>
      <c r="I39" s="108"/>
      <c r="J39" s="32"/>
      <c r="K39" s="108"/>
      <c r="L39" s="108"/>
      <c r="M39" s="109"/>
      <c r="N39" s="110"/>
    </row>
    <row r="40" spans="1:14" ht="30" customHeight="1">
      <c r="A40" s="106"/>
      <c r="B40" s="99"/>
      <c r="C40" s="52"/>
      <c r="D40" s="107"/>
      <c r="E40" s="108"/>
      <c r="F40" s="108"/>
      <c r="G40" s="108"/>
      <c r="H40" s="109"/>
      <c r="I40" s="108"/>
      <c r="J40" s="32"/>
      <c r="K40" s="108"/>
      <c r="L40" s="108"/>
      <c r="M40" s="109"/>
      <c r="N40" s="110"/>
    </row>
    <row r="41" spans="1:14" ht="30" customHeight="1">
      <c r="A41" s="106"/>
      <c r="B41" s="99"/>
      <c r="C41" s="52"/>
      <c r="D41" s="107"/>
      <c r="E41" s="108"/>
      <c r="F41" s="108"/>
      <c r="G41" s="108"/>
      <c r="H41" s="109"/>
      <c r="I41" s="108"/>
      <c r="J41" s="32"/>
      <c r="K41" s="108"/>
      <c r="L41" s="108"/>
      <c r="M41" s="109"/>
      <c r="N41" s="110"/>
    </row>
    <row r="42" spans="1:14" ht="12.75"/>
    <row r="43" spans="1:14" ht="12.75"/>
    <row r="44" spans="1:14" ht="12.75"/>
    <row r="45" spans="1:14" ht="12.75"/>
    <row r="46" spans="1:14" ht="12.75"/>
    <row r="47" spans="1:14" ht="12.75"/>
    <row r="48" spans="1:14" ht="12.75"/>
    <row r="49" ht="12.75"/>
    <row r="50" ht="12.75"/>
    <row r="51" ht="12.75"/>
    <row r="52" ht="12.75"/>
    <row r="56" ht="119.25" customHeight="1"/>
  </sheetData>
  <sortState ref="A5:N32">
    <sortCondition ref="A5:A32"/>
  </sortState>
  <mergeCells count="2">
    <mergeCell ref="A1:N1"/>
    <mergeCell ref="A2:N2"/>
  </mergeCells>
  <phoneticPr fontId="4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41"/>
  <sheetViews>
    <sheetView topLeftCell="A13" workbookViewId="0">
      <selection activeCell="B6" sqref="B6"/>
    </sheetView>
  </sheetViews>
  <sheetFormatPr defaultRowHeight="12.75"/>
  <cols>
    <col min="1" max="1" width="11.140625" bestFit="1" customWidth="1"/>
    <col min="2" max="2" width="8.85546875" bestFit="1" customWidth="1"/>
    <col min="3" max="3" width="28.85546875" bestFit="1" customWidth="1"/>
    <col min="4" max="4" width="21.42578125" style="64" bestFit="1" customWidth="1"/>
  </cols>
  <sheetData>
    <row r="1" spans="1:4" ht="18">
      <c r="A1" s="173" t="s">
        <v>74</v>
      </c>
      <c r="B1" s="173"/>
      <c r="C1" s="173"/>
      <c r="D1" s="173"/>
    </row>
    <row r="2" spans="1:4" ht="18">
      <c r="A2" s="173" t="s">
        <v>83</v>
      </c>
      <c r="B2" s="173"/>
      <c r="C2" s="173"/>
      <c r="D2" s="173"/>
    </row>
    <row r="3" spans="1:4" ht="51">
      <c r="A3" s="94" t="s">
        <v>0</v>
      </c>
      <c r="B3" s="94" t="s">
        <v>5</v>
      </c>
      <c r="C3" s="94" t="s">
        <v>8</v>
      </c>
      <c r="D3" s="103" t="s">
        <v>82</v>
      </c>
    </row>
    <row r="4" spans="1:4">
      <c r="A4" s="49" t="s">
        <v>125</v>
      </c>
      <c r="B4" s="44">
        <v>1</v>
      </c>
      <c r="C4" s="15" t="s">
        <v>124</v>
      </c>
      <c r="D4" s="61">
        <v>1</v>
      </c>
    </row>
    <row r="5" spans="1:4">
      <c r="A5" s="49" t="s">
        <v>125</v>
      </c>
      <c r="B5" s="44">
        <v>2</v>
      </c>
      <c r="C5" s="15" t="s">
        <v>126</v>
      </c>
      <c r="D5" s="62">
        <v>0</v>
      </c>
    </row>
    <row r="6" spans="1:4">
      <c r="A6" s="49" t="s">
        <v>127</v>
      </c>
      <c r="B6" s="44">
        <v>3</v>
      </c>
      <c r="C6" s="15" t="s">
        <v>24</v>
      </c>
      <c r="D6" s="62">
        <v>0</v>
      </c>
    </row>
    <row r="7" spans="1:4">
      <c r="A7" s="49" t="s">
        <v>127</v>
      </c>
      <c r="B7" s="44">
        <v>4</v>
      </c>
      <c r="C7" s="15" t="s">
        <v>128</v>
      </c>
      <c r="D7" s="62">
        <v>0</v>
      </c>
    </row>
    <row r="8" spans="1:4">
      <c r="A8" s="49" t="s">
        <v>125</v>
      </c>
      <c r="B8" s="44">
        <v>5</v>
      </c>
      <c r="C8" s="15" t="s">
        <v>129</v>
      </c>
      <c r="D8" s="62">
        <v>1</v>
      </c>
    </row>
    <row r="9" spans="1:4">
      <c r="A9" s="49" t="s">
        <v>125</v>
      </c>
      <c r="B9" s="44">
        <v>6</v>
      </c>
      <c r="C9" s="15" t="s">
        <v>130</v>
      </c>
      <c r="D9" s="62">
        <v>0</v>
      </c>
    </row>
    <row r="10" spans="1:4">
      <c r="A10" s="49" t="s">
        <v>125</v>
      </c>
      <c r="B10" s="44">
        <v>7</v>
      </c>
      <c r="C10" s="15" t="s">
        <v>20</v>
      </c>
      <c r="D10" s="62">
        <v>0</v>
      </c>
    </row>
    <row r="11" spans="1:4">
      <c r="A11" s="49" t="s">
        <v>125</v>
      </c>
      <c r="B11" s="44">
        <v>8</v>
      </c>
      <c r="C11" s="15" t="s">
        <v>131</v>
      </c>
      <c r="D11" s="62">
        <v>0</v>
      </c>
    </row>
    <row r="12" spans="1:4">
      <c r="A12" s="49" t="s">
        <v>125</v>
      </c>
      <c r="B12" s="44">
        <v>9</v>
      </c>
      <c r="C12" s="15" t="s">
        <v>23</v>
      </c>
      <c r="D12" s="62">
        <v>0</v>
      </c>
    </row>
    <row r="13" spans="1:4">
      <c r="A13" s="49" t="s">
        <v>127</v>
      </c>
      <c r="B13" s="44">
        <v>10</v>
      </c>
      <c r="C13" s="15" t="s">
        <v>132</v>
      </c>
      <c r="D13" s="62">
        <v>0</v>
      </c>
    </row>
    <row r="14" spans="1:4">
      <c r="A14" s="49" t="s">
        <v>134</v>
      </c>
      <c r="B14" s="44">
        <v>11</v>
      </c>
      <c r="C14" s="15" t="s">
        <v>133</v>
      </c>
      <c r="D14" s="62">
        <v>1</v>
      </c>
    </row>
    <row r="15" spans="1:4">
      <c r="A15" s="49" t="s">
        <v>134</v>
      </c>
      <c r="B15" s="44">
        <v>12</v>
      </c>
      <c r="C15" s="15" t="s">
        <v>22</v>
      </c>
      <c r="D15" s="62">
        <v>0</v>
      </c>
    </row>
    <row r="16" spans="1:4">
      <c r="A16" s="49" t="s">
        <v>134</v>
      </c>
      <c r="B16" s="44">
        <v>13</v>
      </c>
      <c r="C16" s="15" t="s">
        <v>135</v>
      </c>
      <c r="D16" s="62">
        <v>0</v>
      </c>
    </row>
    <row r="17" spans="1:4">
      <c r="A17" s="49" t="s">
        <v>134</v>
      </c>
      <c r="B17" s="44">
        <v>14</v>
      </c>
      <c r="C17" s="15" t="s">
        <v>136</v>
      </c>
      <c r="D17" s="62">
        <v>0</v>
      </c>
    </row>
    <row r="18" spans="1:4">
      <c r="A18" s="49" t="s">
        <v>134</v>
      </c>
      <c r="B18" s="44">
        <v>15</v>
      </c>
      <c r="C18" s="15" t="s">
        <v>137</v>
      </c>
      <c r="D18" s="62">
        <v>0</v>
      </c>
    </row>
    <row r="19" spans="1:4">
      <c r="A19" s="49" t="s">
        <v>139</v>
      </c>
      <c r="B19" s="44">
        <v>16</v>
      </c>
      <c r="C19" s="15" t="s">
        <v>138</v>
      </c>
      <c r="D19" s="63">
        <v>0</v>
      </c>
    </row>
    <row r="20" spans="1:4">
      <c r="A20" s="49" t="s">
        <v>139</v>
      </c>
      <c r="B20" s="44">
        <v>17</v>
      </c>
      <c r="C20" s="15" t="s">
        <v>21</v>
      </c>
      <c r="D20" s="62">
        <v>0</v>
      </c>
    </row>
    <row r="21" spans="1:4">
      <c r="A21" s="49" t="s">
        <v>139</v>
      </c>
      <c r="B21" s="44">
        <v>18</v>
      </c>
      <c r="C21" s="15" t="s">
        <v>140</v>
      </c>
      <c r="D21" s="63">
        <v>0</v>
      </c>
    </row>
    <row r="22" spans="1:4">
      <c r="A22" s="49" t="s">
        <v>125</v>
      </c>
      <c r="B22" s="44">
        <v>19</v>
      </c>
      <c r="C22" s="15" t="s">
        <v>141</v>
      </c>
      <c r="D22" s="62">
        <v>0</v>
      </c>
    </row>
    <row r="23" spans="1:4">
      <c r="A23" s="49" t="s">
        <v>125</v>
      </c>
      <c r="B23" s="44">
        <v>20</v>
      </c>
      <c r="C23" s="15" t="s">
        <v>142</v>
      </c>
      <c r="D23" s="62">
        <v>0</v>
      </c>
    </row>
    <row r="24" spans="1:4">
      <c r="A24" s="49" t="s">
        <v>139</v>
      </c>
      <c r="B24" s="44">
        <v>21</v>
      </c>
      <c r="C24" s="15" t="s">
        <v>143</v>
      </c>
      <c r="D24" s="62">
        <v>1</v>
      </c>
    </row>
    <row r="25" spans="1:4">
      <c r="A25" s="49" t="s">
        <v>125</v>
      </c>
      <c r="B25" s="44">
        <v>22</v>
      </c>
      <c r="C25" s="15" t="s">
        <v>144</v>
      </c>
      <c r="D25" s="62">
        <v>0</v>
      </c>
    </row>
    <row r="26" spans="1:4">
      <c r="A26" s="49" t="s">
        <v>127</v>
      </c>
      <c r="B26" s="44">
        <v>23</v>
      </c>
      <c r="C26" s="15" t="s">
        <v>145</v>
      </c>
      <c r="D26" s="62">
        <v>0</v>
      </c>
    </row>
    <row r="27" spans="1:4">
      <c r="A27" s="49" t="s">
        <v>127</v>
      </c>
      <c r="B27" s="44">
        <v>24</v>
      </c>
      <c r="C27" s="15" t="s">
        <v>146</v>
      </c>
      <c r="D27" s="62">
        <v>0</v>
      </c>
    </row>
    <row r="28" spans="1:4">
      <c r="A28" s="49" t="s">
        <v>125</v>
      </c>
      <c r="B28" s="44">
        <v>25</v>
      </c>
      <c r="C28" s="15" t="s">
        <v>147</v>
      </c>
      <c r="D28" s="63">
        <v>1</v>
      </c>
    </row>
    <row r="29" spans="1:4">
      <c r="A29" s="49" t="s">
        <v>127</v>
      </c>
      <c r="B29" s="44">
        <v>26</v>
      </c>
      <c r="C29" s="15" t="s">
        <v>148</v>
      </c>
      <c r="D29" s="62">
        <v>0</v>
      </c>
    </row>
    <row r="30" spans="1:4">
      <c r="A30" s="49" t="s">
        <v>127</v>
      </c>
      <c r="B30" s="44">
        <v>27</v>
      </c>
      <c r="C30" s="15" t="s">
        <v>149</v>
      </c>
      <c r="D30" s="62">
        <v>1</v>
      </c>
    </row>
    <row r="31" spans="1:4">
      <c r="A31" s="49" t="s">
        <v>127</v>
      </c>
      <c r="B31" s="44">
        <v>28</v>
      </c>
      <c r="C31" s="15" t="s">
        <v>150</v>
      </c>
      <c r="D31" s="62">
        <v>1</v>
      </c>
    </row>
    <row r="32" spans="1:4">
      <c r="A32" s="49" t="s">
        <v>127</v>
      </c>
      <c r="B32" s="44">
        <v>29</v>
      </c>
      <c r="C32" s="15" t="s">
        <v>25</v>
      </c>
      <c r="D32" s="62">
        <v>0</v>
      </c>
    </row>
    <row r="33" spans="1:4">
      <c r="A33" s="99"/>
      <c r="B33" s="100"/>
      <c r="C33" s="52"/>
      <c r="D33" s="101"/>
    </row>
    <row r="34" spans="1:4">
      <c r="A34" s="99"/>
      <c r="B34" s="100"/>
      <c r="C34" s="52"/>
      <c r="D34" s="101"/>
    </row>
    <row r="35" spans="1:4">
      <c r="A35" s="99"/>
      <c r="B35" s="100"/>
      <c r="C35" s="52"/>
      <c r="D35" s="101"/>
    </row>
    <row r="36" spans="1:4">
      <c r="A36" s="99"/>
      <c r="B36" s="100"/>
      <c r="C36" s="52"/>
      <c r="D36" s="101"/>
    </row>
    <row r="37" spans="1:4">
      <c r="A37" s="99"/>
      <c r="B37" s="100"/>
      <c r="C37" s="52"/>
      <c r="D37" s="101"/>
    </row>
    <row r="38" spans="1:4">
      <c r="A38" s="99"/>
      <c r="B38" s="100"/>
      <c r="C38" s="52"/>
      <c r="D38" s="102"/>
    </row>
    <row r="39" spans="1:4">
      <c r="A39" s="99"/>
      <c r="B39" s="100"/>
      <c r="C39" s="52"/>
      <c r="D39" s="102"/>
    </row>
    <row r="40" spans="1:4">
      <c r="A40" s="99"/>
      <c r="B40" s="100"/>
      <c r="C40" s="52"/>
      <c r="D40" s="101"/>
    </row>
    <row r="41" spans="1:4">
      <c r="A41" s="99"/>
      <c r="B41" s="100"/>
      <c r="C41" s="52"/>
      <c r="D41" s="101"/>
    </row>
  </sheetData>
  <sortState ref="A4:D32">
    <sortCondition ref="B4:B32"/>
  </sortState>
  <mergeCells count="2">
    <mergeCell ref="A1:D1"/>
    <mergeCell ref="A2:D2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55"/>
  <sheetViews>
    <sheetView topLeftCell="A13" workbookViewId="0">
      <selection activeCell="A4" sqref="A4:A32"/>
    </sheetView>
  </sheetViews>
  <sheetFormatPr defaultRowHeight="24.95" customHeight="1"/>
  <cols>
    <col min="1" max="1" width="11.140625" style="4" bestFit="1" customWidth="1"/>
    <col min="2" max="2" width="8.85546875" style="23" bestFit="1" customWidth="1"/>
    <col min="3" max="3" width="28.85546875" bestFit="1" customWidth="1"/>
    <col min="4" max="4" width="25.28515625" style="4" bestFit="1" customWidth="1"/>
    <col min="5" max="5" width="17.140625" style="10" bestFit="1" customWidth="1"/>
    <col min="6" max="6" width="25.85546875" style="4" bestFit="1" customWidth="1"/>
    <col min="7" max="7" width="17" style="4" bestFit="1" customWidth="1"/>
  </cols>
  <sheetData>
    <row r="1" spans="1:7" s="5" customFormat="1" ht="30" customHeight="1">
      <c r="A1" s="174" t="s">
        <v>76</v>
      </c>
      <c r="B1" s="175"/>
      <c r="C1" s="175"/>
      <c r="D1" s="175"/>
      <c r="E1" s="175"/>
      <c r="F1" s="175"/>
      <c r="G1" s="176"/>
    </row>
    <row r="2" spans="1:7" s="5" customFormat="1" ht="30" customHeight="1">
      <c r="A2" s="174" t="s">
        <v>15</v>
      </c>
      <c r="B2" s="175"/>
      <c r="C2" s="175"/>
      <c r="D2" s="175"/>
      <c r="E2" s="175"/>
      <c r="F2" s="175"/>
      <c r="G2" s="176"/>
    </row>
    <row r="3" spans="1:7" s="8" customFormat="1" ht="30" customHeight="1">
      <c r="A3" s="94" t="s">
        <v>0</v>
      </c>
      <c r="B3" s="94" t="s">
        <v>5</v>
      </c>
      <c r="C3" s="94" t="s">
        <v>8</v>
      </c>
      <c r="D3" s="95" t="s">
        <v>16</v>
      </c>
      <c r="E3" s="95" t="s">
        <v>17</v>
      </c>
      <c r="F3" s="94" t="s">
        <v>19</v>
      </c>
      <c r="G3" s="95" t="s">
        <v>77</v>
      </c>
    </row>
    <row r="4" spans="1:7" ht="15" customHeight="1">
      <c r="A4" s="49" t="s">
        <v>125</v>
      </c>
      <c r="B4" s="44">
        <v>1</v>
      </c>
      <c r="C4" s="15" t="s">
        <v>124</v>
      </c>
      <c r="D4" s="46">
        <v>0.97916666666666663</v>
      </c>
      <c r="E4" s="47">
        <v>4.0972222222222222E-2</v>
      </c>
      <c r="F4" s="3">
        <v>0</v>
      </c>
      <c r="G4" s="6">
        <v>6.1805555555555558E-2</v>
      </c>
    </row>
    <row r="5" spans="1:7" ht="15" customHeight="1">
      <c r="A5" s="49" t="s">
        <v>125</v>
      </c>
      <c r="B5" s="44">
        <v>2</v>
      </c>
      <c r="C5" s="15" t="s">
        <v>126</v>
      </c>
      <c r="D5" s="29">
        <v>0.98402777777777783</v>
      </c>
      <c r="E5" s="48">
        <v>4.9999999999999996E-2</v>
      </c>
      <c r="F5" s="3">
        <v>0</v>
      </c>
      <c r="G5" s="6">
        <v>8.2638888888888887E-2</v>
      </c>
    </row>
    <row r="6" spans="1:7" ht="15" customHeight="1">
      <c r="A6" s="49" t="s">
        <v>127</v>
      </c>
      <c r="B6" s="44">
        <v>3</v>
      </c>
      <c r="C6" s="15" t="s">
        <v>24</v>
      </c>
      <c r="D6" s="29">
        <v>1.3888888888888889E-3</v>
      </c>
      <c r="E6" s="48">
        <v>6.458333333333334E-2</v>
      </c>
      <c r="F6" s="3">
        <v>0</v>
      </c>
      <c r="G6" s="6">
        <v>0.10347222222222223</v>
      </c>
    </row>
    <row r="7" spans="1:7" ht="15" customHeight="1">
      <c r="A7" s="49" t="s">
        <v>127</v>
      </c>
      <c r="B7" s="44">
        <v>4</v>
      </c>
      <c r="C7" s="15" t="s">
        <v>128</v>
      </c>
      <c r="D7" s="30">
        <v>6.9444444444444441E-3</v>
      </c>
      <c r="E7" s="48">
        <v>8.0555555555555561E-2</v>
      </c>
      <c r="F7" s="3">
        <v>0</v>
      </c>
      <c r="G7" s="6">
        <v>0.14027777777777778</v>
      </c>
    </row>
    <row r="8" spans="1:7" ht="15" customHeight="1">
      <c r="A8" s="49" t="s">
        <v>125</v>
      </c>
      <c r="B8" s="44">
        <v>5</v>
      </c>
      <c r="C8" s="15" t="s">
        <v>129</v>
      </c>
      <c r="D8" s="29">
        <v>1.1111111111111112E-2</v>
      </c>
      <c r="E8" s="48">
        <v>9.375E-2</v>
      </c>
      <c r="F8" s="3">
        <v>1</v>
      </c>
      <c r="G8" s="6">
        <v>0.15902777777777777</v>
      </c>
    </row>
    <row r="9" spans="1:7" ht="15" customHeight="1">
      <c r="A9" s="49" t="s">
        <v>125</v>
      </c>
      <c r="B9" s="44">
        <v>6</v>
      </c>
      <c r="C9" s="15" t="s">
        <v>130</v>
      </c>
      <c r="D9" s="29">
        <v>0.99236111111111114</v>
      </c>
      <c r="E9" s="48">
        <v>6.5972222222222224E-2</v>
      </c>
      <c r="F9" s="3">
        <v>1</v>
      </c>
      <c r="G9" s="6">
        <v>0.12569444444444444</v>
      </c>
    </row>
    <row r="10" spans="1:7" ht="15" customHeight="1">
      <c r="A10" s="49" t="s">
        <v>125</v>
      </c>
      <c r="B10" s="44">
        <v>7</v>
      </c>
      <c r="C10" s="15" t="s">
        <v>20</v>
      </c>
      <c r="D10" s="29">
        <v>0.99722222222222223</v>
      </c>
      <c r="E10" s="48">
        <v>8.7500000000000008E-2</v>
      </c>
      <c r="F10" s="3">
        <v>1</v>
      </c>
      <c r="G10" s="6">
        <v>0.1388888888888889</v>
      </c>
    </row>
    <row r="11" spans="1:7" ht="15" customHeight="1">
      <c r="A11" s="49" t="s">
        <v>125</v>
      </c>
      <c r="B11" s="44">
        <v>8</v>
      </c>
      <c r="C11" s="15" t="s">
        <v>131</v>
      </c>
      <c r="D11" s="29">
        <v>0.99652777777777779</v>
      </c>
      <c r="E11" s="48">
        <v>8.6805555555555566E-2</v>
      </c>
      <c r="F11" s="3">
        <v>1</v>
      </c>
      <c r="G11" s="6">
        <v>0.1277777777777778</v>
      </c>
    </row>
    <row r="12" spans="1:7" ht="15" customHeight="1">
      <c r="A12" s="49" t="s">
        <v>125</v>
      </c>
      <c r="B12" s="44">
        <v>9</v>
      </c>
      <c r="C12" s="15" t="s">
        <v>23</v>
      </c>
      <c r="D12" s="29">
        <v>2.0833333333333333E-3</v>
      </c>
      <c r="E12" s="48">
        <v>0.10694444444444444</v>
      </c>
      <c r="F12" s="3">
        <v>0</v>
      </c>
      <c r="G12" s="6">
        <v>0.15972222222222224</v>
      </c>
    </row>
    <row r="13" spans="1:7" ht="15" customHeight="1">
      <c r="A13" s="49" t="s">
        <v>127</v>
      </c>
      <c r="B13" s="44">
        <v>10</v>
      </c>
      <c r="C13" s="15" t="s">
        <v>132</v>
      </c>
      <c r="D13" s="29">
        <v>0.9868055555555556</v>
      </c>
      <c r="E13" s="48">
        <v>5.0694444444444452E-2</v>
      </c>
      <c r="F13" s="3">
        <v>0</v>
      </c>
      <c r="G13" s="6">
        <v>7.2916666666666671E-2</v>
      </c>
    </row>
    <row r="14" spans="1:7" ht="15" customHeight="1">
      <c r="A14" s="49" t="s">
        <v>134</v>
      </c>
      <c r="B14" s="44">
        <v>11</v>
      </c>
      <c r="C14" s="15" t="s">
        <v>133</v>
      </c>
      <c r="D14" s="29" t="s">
        <v>75</v>
      </c>
      <c r="E14" s="93"/>
      <c r="F14" s="3">
        <v>1</v>
      </c>
      <c r="G14" s="6">
        <v>0.11666666666666665</v>
      </c>
    </row>
    <row r="15" spans="1:7" ht="15" customHeight="1">
      <c r="A15" s="49" t="s">
        <v>134</v>
      </c>
      <c r="B15" s="44">
        <v>12</v>
      </c>
      <c r="C15" s="15" t="s">
        <v>22</v>
      </c>
      <c r="D15" s="29" t="s">
        <v>75</v>
      </c>
      <c r="E15" s="93"/>
      <c r="F15" s="44">
        <v>0</v>
      </c>
      <c r="G15" s="44" t="s">
        <v>27</v>
      </c>
    </row>
    <row r="16" spans="1:7" ht="15" customHeight="1">
      <c r="A16" s="49" t="s">
        <v>134</v>
      </c>
      <c r="B16" s="44">
        <v>13</v>
      </c>
      <c r="C16" s="15" t="s">
        <v>135</v>
      </c>
      <c r="D16" s="29" t="s">
        <v>75</v>
      </c>
      <c r="E16" s="93"/>
      <c r="F16" s="3">
        <v>0</v>
      </c>
      <c r="G16" s="6">
        <v>0.14861111111111111</v>
      </c>
    </row>
    <row r="17" spans="1:7" ht="15" customHeight="1">
      <c r="A17" s="49" t="s">
        <v>134</v>
      </c>
      <c r="B17" s="44">
        <v>14</v>
      </c>
      <c r="C17" s="15" t="s">
        <v>136</v>
      </c>
      <c r="D17" s="29" t="s">
        <v>75</v>
      </c>
      <c r="E17" s="93"/>
      <c r="F17" s="44">
        <v>1</v>
      </c>
      <c r="G17" s="6">
        <v>0.15625</v>
      </c>
    </row>
    <row r="18" spans="1:7" ht="15" customHeight="1">
      <c r="A18" s="49" t="s">
        <v>134</v>
      </c>
      <c r="B18" s="44">
        <v>15</v>
      </c>
      <c r="C18" s="15" t="s">
        <v>137</v>
      </c>
      <c r="D18" s="29" t="s">
        <v>75</v>
      </c>
      <c r="E18" s="93"/>
      <c r="F18" s="3">
        <v>0</v>
      </c>
      <c r="G18" s="6">
        <v>0.1451388888888889</v>
      </c>
    </row>
    <row r="19" spans="1:7" ht="15" customHeight="1">
      <c r="A19" s="49" t="s">
        <v>139</v>
      </c>
      <c r="B19" s="44">
        <v>16</v>
      </c>
      <c r="C19" s="15" t="s">
        <v>138</v>
      </c>
      <c r="D19" s="29">
        <v>1.3888888888888888E-2</v>
      </c>
      <c r="E19" s="48">
        <v>5.6250000000000001E-2</v>
      </c>
      <c r="F19" s="3">
        <v>0</v>
      </c>
      <c r="G19" s="6">
        <v>0.10208333333333335</v>
      </c>
    </row>
    <row r="20" spans="1:7" ht="15" customHeight="1">
      <c r="A20" s="49" t="s">
        <v>139</v>
      </c>
      <c r="B20" s="44">
        <v>17</v>
      </c>
      <c r="C20" s="15" t="s">
        <v>21</v>
      </c>
      <c r="D20" s="29">
        <v>0.99097222222222225</v>
      </c>
      <c r="E20" s="48">
        <v>3.1944444444444449E-2</v>
      </c>
      <c r="F20" s="3">
        <v>1</v>
      </c>
      <c r="G20" s="6">
        <v>6.25E-2</v>
      </c>
    </row>
    <row r="21" spans="1:7" ht="15" customHeight="1">
      <c r="A21" s="49" t="s">
        <v>139</v>
      </c>
      <c r="B21" s="44">
        <v>18</v>
      </c>
      <c r="C21" s="15" t="s">
        <v>140</v>
      </c>
      <c r="D21" s="29">
        <v>7.2222222222222229E-2</v>
      </c>
      <c r="E21" s="48" t="s">
        <v>18</v>
      </c>
      <c r="F21" s="44">
        <v>7</v>
      </c>
      <c r="G21" s="6">
        <v>0.15416666666666667</v>
      </c>
    </row>
    <row r="22" spans="1:7" ht="15" customHeight="1">
      <c r="A22" s="49" t="s">
        <v>125</v>
      </c>
      <c r="B22" s="44">
        <v>19</v>
      </c>
      <c r="C22" s="15" t="s">
        <v>141</v>
      </c>
      <c r="D22" s="29">
        <v>3.472222222222222E-3</v>
      </c>
      <c r="E22" s="48">
        <v>8.819444444444445E-2</v>
      </c>
      <c r="F22" s="3">
        <v>2</v>
      </c>
      <c r="G22" s="6">
        <v>0.1388888888888889</v>
      </c>
    </row>
    <row r="23" spans="1:7" ht="15" customHeight="1">
      <c r="A23" s="49" t="s">
        <v>125</v>
      </c>
      <c r="B23" s="44">
        <v>20</v>
      </c>
      <c r="C23" s="15" t="s">
        <v>142</v>
      </c>
      <c r="D23" s="30">
        <v>0.9902777777777777</v>
      </c>
      <c r="E23" s="48">
        <v>5.6944444444444443E-2</v>
      </c>
      <c r="F23" s="3">
        <v>0</v>
      </c>
      <c r="G23" s="6">
        <v>0.10069444444444443</v>
      </c>
    </row>
    <row r="24" spans="1:7" ht="15" customHeight="1">
      <c r="A24" s="49" t="s">
        <v>139</v>
      </c>
      <c r="B24" s="44">
        <v>21</v>
      </c>
      <c r="C24" s="15" t="s">
        <v>143</v>
      </c>
      <c r="D24" s="29">
        <v>3.472222222222222E-3</v>
      </c>
      <c r="E24" s="48">
        <v>0.10416666666666667</v>
      </c>
      <c r="F24" s="3">
        <v>2</v>
      </c>
      <c r="G24" s="6">
        <v>0.14097222222222222</v>
      </c>
    </row>
    <row r="25" spans="1:7" ht="15" customHeight="1">
      <c r="A25" s="49" t="s">
        <v>125</v>
      </c>
      <c r="B25" s="44">
        <v>22</v>
      </c>
      <c r="C25" s="15" t="s">
        <v>144</v>
      </c>
      <c r="D25" s="29">
        <v>0.98819444444444438</v>
      </c>
      <c r="E25" s="48">
        <v>5.6250000000000001E-2</v>
      </c>
      <c r="F25" s="3">
        <v>0</v>
      </c>
      <c r="G25" s="6">
        <v>9.0972222222222218E-2</v>
      </c>
    </row>
    <row r="26" spans="1:7" ht="15" customHeight="1">
      <c r="A26" s="49" t="s">
        <v>127</v>
      </c>
      <c r="B26" s="44">
        <v>23</v>
      </c>
      <c r="C26" s="15" t="s">
        <v>145</v>
      </c>
      <c r="D26" s="29">
        <v>3.0555555555555555E-2</v>
      </c>
      <c r="E26" s="48">
        <v>9.9999999999999992E-2</v>
      </c>
      <c r="F26" s="3">
        <v>0</v>
      </c>
      <c r="G26" s="6">
        <v>0.17916666666666667</v>
      </c>
    </row>
    <row r="27" spans="1:7" ht="15" customHeight="1">
      <c r="A27" s="49" t="s">
        <v>127</v>
      </c>
      <c r="B27" s="44">
        <v>24</v>
      </c>
      <c r="C27" s="15" t="s">
        <v>146</v>
      </c>
      <c r="D27" s="29">
        <v>2.9861111111111113E-2</v>
      </c>
      <c r="E27" s="48">
        <v>0.11319444444444444</v>
      </c>
      <c r="F27" s="3">
        <v>0</v>
      </c>
      <c r="G27" s="6">
        <v>0.17986111111111111</v>
      </c>
    </row>
    <row r="28" spans="1:7" ht="15" customHeight="1">
      <c r="A28" s="49" t="s">
        <v>125</v>
      </c>
      <c r="B28" s="44">
        <v>25</v>
      </c>
      <c r="C28" s="15" t="s">
        <v>147</v>
      </c>
      <c r="D28" s="24">
        <v>2.2916666666666669E-2</v>
      </c>
      <c r="E28" s="6">
        <v>0.11180555555555556</v>
      </c>
      <c r="F28" s="3">
        <v>4</v>
      </c>
      <c r="G28" s="6">
        <v>0.17916666666666667</v>
      </c>
    </row>
    <row r="29" spans="1:7" ht="15" customHeight="1">
      <c r="A29" s="49" t="s">
        <v>127</v>
      </c>
      <c r="B29" s="44">
        <v>26</v>
      </c>
      <c r="C29" s="15" t="s">
        <v>148</v>
      </c>
      <c r="D29" s="24">
        <v>4.8611111111111112E-3</v>
      </c>
      <c r="E29" s="6">
        <v>5.9722222222222225E-2</v>
      </c>
      <c r="F29" s="3">
        <v>2</v>
      </c>
      <c r="G29" s="6">
        <v>9.7916666666666666E-2</v>
      </c>
    </row>
    <row r="30" spans="1:7" ht="15" customHeight="1">
      <c r="A30" s="49" t="s">
        <v>127</v>
      </c>
      <c r="B30" s="44">
        <v>27</v>
      </c>
      <c r="C30" s="15" t="s">
        <v>149</v>
      </c>
      <c r="D30" s="24">
        <v>1.6666666666666666E-2</v>
      </c>
      <c r="E30" s="6">
        <v>9.0277777777777776E-2</v>
      </c>
      <c r="F30" s="3">
        <v>0</v>
      </c>
      <c r="G30" s="6">
        <v>0.15138888888888888</v>
      </c>
    </row>
    <row r="31" spans="1:7" ht="15" customHeight="1">
      <c r="A31" s="49" t="s">
        <v>127</v>
      </c>
      <c r="B31" s="44">
        <v>28</v>
      </c>
      <c r="C31" s="15" t="s">
        <v>150</v>
      </c>
      <c r="D31" s="24">
        <v>2.4305555555555556E-2</v>
      </c>
      <c r="E31" s="6">
        <v>8.5416666666666655E-2</v>
      </c>
      <c r="F31" s="3">
        <v>0</v>
      </c>
      <c r="G31" s="6">
        <v>0.15902777777777777</v>
      </c>
    </row>
    <row r="32" spans="1:7" ht="15" customHeight="1">
      <c r="A32" s="49" t="s">
        <v>127</v>
      </c>
      <c r="B32" s="44">
        <v>29</v>
      </c>
      <c r="C32" s="15" t="s">
        <v>25</v>
      </c>
      <c r="D32" s="24">
        <v>0.99791666666666667</v>
      </c>
      <c r="E32" s="6">
        <v>6.3194444444444442E-2</v>
      </c>
      <c r="F32" s="3">
        <v>1</v>
      </c>
      <c r="G32" s="6">
        <v>0.12361111111111112</v>
      </c>
    </row>
    <row r="33" spans="1:7" ht="15" customHeight="1">
      <c r="A33" s="99"/>
      <c r="B33" s="100"/>
      <c r="C33" s="52"/>
      <c r="D33" s="39"/>
      <c r="E33" s="12"/>
      <c r="F33" s="10"/>
      <c r="G33" s="10"/>
    </row>
    <row r="34" spans="1:7" ht="15" customHeight="1">
      <c r="A34" s="99"/>
      <c r="B34" s="100"/>
      <c r="C34" s="52"/>
      <c r="D34" s="39"/>
      <c r="E34" s="12"/>
      <c r="F34" s="10"/>
      <c r="G34" s="10"/>
    </row>
    <row r="35" spans="1:7" ht="15" customHeight="1">
      <c r="A35" s="99"/>
      <c r="B35" s="100"/>
      <c r="C35" s="52"/>
      <c r="D35" s="39"/>
      <c r="E35" s="12"/>
      <c r="F35" s="10"/>
      <c r="G35" s="10"/>
    </row>
    <row r="36" spans="1:7" ht="15" customHeight="1">
      <c r="A36" s="99"/>
      <c r="B36" s="100"/>
      <c r="C36" s="52"/>
      <c r="D36" s="39"/>
      <c r="E36" s="12"/>
      <c r="F36" s="10"/>
      <c r="G36" s="10"/>
    </row>
    <row r="37" spans="1:7" ht="15" customHeight="1">
      <c r="A37" s="99"/>
      <c r="B37" s="100"/>
      <c r="C37" s="52"/>
      <c r="D37" s="39"/>
      <c r="E37" s="12"/>
      <c r="F37" s="10"/>
      <c r="G37" s="10"/>
    </row>
    <row r="38" spans="1:7" ht="15" customHeight="1">
      <c r="A38" s="99"/>
      <c r="B38" s="100"/>
      <c r="C38" s="52"/>
      <c r="D38" s="28"/>
      <c r="E38" s="12"/>
      <c r="F38" s="10"/>
      <c r="G38" s="10"/>
    </row>
    <row r="39" spans="1:7" ht="15" customHeight="1">
      <c r="A39" s="99"/>
      <c r="B39" s="100"/>
      <c r="C39" s="52"/>
      <c r="D39" s="28"/>
      <c r="E39" s="12"/>
      <c r="F39" s="10"/>
      <c r="G39" s="10"/>
    </row>
    <row r="40" spans="1:7" ht="15" customHeight="1">
      <c r="A40" s="99"/>
      <c r="B40" s="100"/>
      <c r="C40" s="52"/>
      <c r="D40" s="39"/>
      <c r="E40" s="12"/>
      <c r="F40" s="10"/>
      <c r="G40" s="10"/>
    </row>
    <row r="41" spans="1:7" ht="15" customHeight="1">
      <c r="A41" s="99"/>
      <c r="B41" s="100"/>
      <c r="C41" s="52"/>
      <c r="D41" s="39"/>
      <c r="E41" s="12"/>
      <c r="F41" s="10"/>
      <c r="G41" s="10"/>
    </row>
    <row r="42" spans="1:7" ht="15" customHeight="1">
      <c r="A42" s="35"/>
      <c r="B42" s="27"/>
      <c r="C42" s="36"/>
      <c r="D42" s="39"/>
    </row>
    <row r="43" spans="1:7" ht="15" customHeight="1">
      <c r="A43" s="35"/>
      <c r="B43" s="27"/>
      <c r="C43" s="36"/>
      <c r="D43" s="39"/>
    </row>
    <row r="44" spans="1:7" ht="15" customHeight="1">
      <c r="A44" s="40"/>
      <c r="B44" s="27"/>
      <c r="C44" s="41"/>
      <c r="D44" s="39"/>
    </row>
    <row r="45" spans="1:7" ht="15" customHeight="1">
      <c r="A45" s="35"/>
      <c r="B45" s="27"/>
      <c r="C45" s="36"/>
      <c r="D45" s="39"/>
    </row>
    <row r="46" spans="1:7" ht="15" customHeight="1">
      <c r="A46" s="35"/>
      <c r="B46" s="27"/>
      <c r="C46" s="36"/>
      <c r="D46" s="28"/>
    </row>
    <row r="47" spans="1:7" ht="15" customHeight="1">
      <c r="A47" s="35"/>
      <c r="B47" s="27"/>
      <c r="C47" s="36"/>
      <c r="D47" s="39"/>
    </row>
    <row r="48" spans="1:7" ht="15" customHeight="1">
      <c r="A48" s="35"/>
      <c r="B48" s="27"/>
      <c r="C48" s="36"/>
      <c r="D48" s="39"/>
    </row>
    <row r="49" spans="1:4" ht="15" customHeight="1">
      <c r="A49" s="35"/>
      <c r="B49" s="27"/>
      <c r="C49" s="36"/>
      <c r="D49" s="28"/>
    </row>
    <row r="50" spans="1:4" ht="15" customHeight="1">
      <c r="A50" s="35"/>
      <c r="B50" s="27"/>
      <c r="C50" s="36"/>
      <c r="D50" s="39"/>
    </row>
    <row r="51" spans="1:4" ht="15" customHeight="1">
      <c r="A51" s="35"/>
      <c r="B51" s="27"/>
      <c r="C51" s="36"/>
      <c r="D51" s="39"/>
    </row>
    <row r="52" spans="1:4" ht="15" customHeight="1">
      <c r="A52" s="35"/>
      <c r="B52" s="27"/>
      <c r="C52" s="36"/>
      <c r="D52" s="28"/>
    </row>
    <row r="53" spans="1:4" ht="15" customHeight="1">
      <c r="A53" s="35"/>
      <c r="B53" s="27"/>
      <c r="C53" s="36"/>
      <c r="D53" s="39"/>
    </row>
    <row r="54" spans="1:4" ht="24.95" customHeight="1">
      <c r="A54" s="9"/>
      <c r="B54" s="27"/>
      <c r="C54" s="11"/>
      <c r="D54" s="9"/>
    </row>
    <row r="55" spans="1:4" ht="24.95" customHeight="1">
      <c r="A55" s="9"/>
      <c r="B55" s="27"/>
      <c r="C55" s="11"/>
      <c r="D55" s="9"/>
    </row>
  </sheetData>
  <sortState ref="A4:G32">
    <sortCondition ref="B4:B32"/>
  </sortState>
  <mergeCells count="2">
    <mergeCell ref="A2:G2"/>
    <mergeCell ref="A1:G1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61"/>
  <sheetViews>
    <sheetView topLeftCell="A25" workbookViewId="0">
      <selection activeCell="A4" sqref="A4:A32"/>
    </sheetView>
  </sheetViews>
  <sheetFormatPr defaultRowHeight="20.100000000000001" customHeight="1"/>
  <cols>
    <col min="1" max="1" width="12.42578125" style="4" bestFit="1" customWidth="1"/>
    <col min="2" max="2" width="9.5703125" style="23" bestFit="1" customWidth="1"/>
    <col min="3" max="3" width="28.85546875" bestFit="1" customWidth="1"/>
    <col min="4" max="4" width="15.42578125" style="4" bestFit="1" customWidth="1"/>
    <col min="5" max="5" width="15.28515625" style="4" bestFit="1" customWidth="1"/>
    <col min="6" max="6" width="6.7109375" style="4" bestFit="1" customWidth="1"/>
  </cols>
  <sheetData>
    <row r="1" spans="1:6" s="5" customFormat="1" ht="20.100000000000001" customHeight="1">
      <c r="A1" s="173" t="s">
        <v>74</v>
      </c>
      <c r="B1" s="173"/>
      <c r="C1" s="173"/>
      <c r="D1" s="173"/>
      <c r="E1" s="173"/>
      <c r="F1" s="173"/>
    </row>
    <row r="2" spans="1:6" s="5" customFormat="1" ht="20.100000000000001" customHeight="1">
      <c r="A2" s="173" t="s">
        <v>96</v>
      </c>
      <c r="B2" s="173"/>
      <c r="C2" s="173"/>
      <c r="D2" s="173"/>
      <c r="E2" s="173"/>
      <c r="F2" s="173"/>
    </row>
    <row r="3" spans="1:6" s="5" customFormat="1" ht="18">
      <c r="A3" s="96" t="s">
        <v>0</v>
      </c>
      <c r="B3" s="96" t="s">
        <v>5</v>
      </c>
      <c r="C3" s="96" t="s">
        <v>8</v>
      </c>
      <c r="D3" s="97" t="s">
        <v>9</v>
      </c>
      <c r="E3" s="97" t="s">
        <v>87</v>
      </c>
      <c r="F3" s="97" t="s">
        <v>97</v>
      </c>
    </row>
    <row r="4" spans="1:6" ht="20.100000000000001" customHeight="1">
      <c r="A4" s="49" t="s">
        <v>125</v>
      </c>
      <c r="B4" s="26">
        <v>1</v>
      </c>
      <c r="C4" s="15" t="s">
        <v>124</v>
      </c>
      <c r="D4" s="6">
        <v>0.52430555555555558</v>
      </c>
      <c r="E4" s="6">
        <v>0.52708333333333335</v>
      </c>
      <c r="F4" s="26"/>
    </row>
    <row r="5" spans="1:6" ht="20.100000000000001" customHeight="1">
      <c r="A5" s="49" t="s">
        <v>125</v>
      </c>
      <c r="B5" s="26">
        <v>2</v>
      </c>
      <c r="C5" s="15" t="s">
        <v>126</v>
      </c>
      <c r="D5" s="6">
        <v>0.6069444444444444</v>
      </c>
      <c r="E5" s="6">
        <v>0.61041666666666672</v>
      </c>
      <c r="F5" s="26"/>
    </row>
    <row r="6" spans="1:6" ht="20.100000000000001" customHeight="1">
      <c r="A6" s="49" t="s">
        <v>127</v>
      </c>
      <c r="B6" s="26">
        <v>3</v>
      </c>
      <c r="C6" s="15" t="s">
        <v>24</v>
      </c>
      <c r="D6" s="6">
        <v>0.7270833333333333</v>
      </c>
      <c r="E6" s="6">
        <v>0.7416666666666667</v>
      </c>
      <c r="F6" s="26"/>
    </row>
    <row r="7" spans="1:6" ht="20.100000000000001" customHeight="1">
      <c r="A7" s="49" t="s">
        <v>127</v>
      </c>
      <c r="B7" s="26">
        <v>4</v>
      </c>
      <c r="C7" s="15" t="s">
        <v>128</v>
      </c>
      <c r="D7" s="66">
        <v>0.75555555555555554</v>
      </c>
      <c r="E7" s="66">
        <v>0.77777777777777779</v>
      </c>
      <c r="F7" s="26">
        <v>5</v>
      </c>
    </row>
    <row r="8" spans="1:6" ht="20.100000000000001" customHeight="1">
      <c r="A8" s="49" t="s">
        <v>125</v>
      </c>
      <c r="B8" s="26">
        <v>5</v>
      </c>
      <c r="C8" s="15" t="s">
        <v>129</v>
      </c>
      <c r="D8" s="66">
        <v>0.7416666666666667</v>
      </c>
      <c r="E8" s="66">
        <v>0.7583333333333333</v>
      </c>
      <c r="F8" s="26"/>
    </row>
    <row r="9" spans="1:6" ht="20.100000000000001" customHeight="1">
      <c r="A9" s="49" t="s">
        <v>125</v>
      </c>
      <c r="B9" s="26">
        <v>6</v>
      </c>
      <c r="C9" s="15" t="s">
        <v>130</v>
      </c>
      <c r="D9" s="66" t="s">
        <v>98</v>
      </c>
      <c r="E9" s="66">
        <v>0.74652777777777779</v>
      </c>
      <c r="F9" s="26"/>
    </row>
    <row r="10" spans="1:6" ht="20.100000000000001" customHeight="1">
      <c r="A10" s="49" t="s">
        <v>125</v>
      </c>
      <c r="B10" s="26">
        <v>7</v>
      </c>
      <c r="C10" s="15" t="s">
        <v>20</v>
      </c>
      <c r="D10" s="6">
        <v>0.75208333333333333</v>
      </c>
      <c r="E10" s="6">
        <v>0.76874999999999993</v>
      </c>
      <c r="F10" s="26"/>
    </row>
    <row r="11" spans="1:6" ht="20.100000000000001" customHeight="1">
      <c r="A11" s="49" t="s">
        <v>125</v>
      </c>
      <c r="B11" s="26">
        <v>8</v>
      </c>
      <c r="C11" s="15" t="s">
        <v>131</v>
      </c>
      <c r="D11" s="66">
        <v>0.7416666666666667</v>
      </c>
      <c r="E11" s="66">
        <v>0.76041666666666663</v>
      </c>
      <c r="F11" s="26"/>
    </row>
    <row r="12" spans="1:6" ht="20.100000000000001" customHeight="1">
      <c r="A12" s="49" t="s">
        <v>125</v>
      </c>
      <c r="B12" s="26">
        <v>9</v>
      </c>
      <c r="C12" s="15" t="s">
        <v>23</v>
      </c>
      <c r="D12" s="31">
        <v>0.72083333333333333</v>
      </c>
      <c r="E12" s="31">
        <v>0.73611111111111116</v>
      </c>
      <c r="F12" s="26"/>
    </row>
    <row r="13" spans="1:6" ht="20.100000000000001" customHeight="1">
      <c r="A13" s="49" t="s">
        <v>127</v>
      </c>
      <c r="B13" s="26">
        <v>10</v>
      </c>
      <c r="C13" s="15" t="s">
        <v>132</v>
      </c>
      <c r="D13" s="66">
        <v>0.60833333333333328</v>
      </c>
      <c r="E13" s="66">
        <v>0.61527777777777781</v>
      </c>
      <c r="F13" s="26">
        <v>5</v>
      </c>
    </row>
    <row r="14" spans="1:6" ht="20.100000000000001" customHeight="1">
      <c r="A14" s="49" t="s">
        <v>134</v>
      </c>
      <c r="B14" s="26">
        <v>11</v>
      </c>
      <c r="C14" s="15" t="s">
        <v>133</v>
      </c>
      <c r="D14" s="6">
        <v>0.67222222222222217</v>
      </c>
      <c r="E14" s="6">
        <v>0.68819444444444444</v>
      </c>
      <c r="F14" s="26"/>
    </row>
    <row r="15" spans="1:6" ht="20.100000000000001" customHeight="1">
      <c r="A15" s="49" t="s">
        <v>134</v>
      </c>
      <c r="B15" s="26">
        <v>12</v>
      </c>
      <c r="C15" s="15" t="s">
        <v>22</v>
      </c>
      <c r="D15" s="31">
        <v>0.66805555555555562</v>
      </c>
      <c r="E15" s="31">
        <v>0.67361111111111116</v>
      </c>
      <c r="F15" s="26"/>
    </row>
    <row r="16" spans="1:6" ht="20.100000000000001" customHeight="1">
      <c r="A16" s="49" t="s">
        <v>134</v>
      </c>
      <c r="B16" s="26">
        <v>13</v>
      </c>
      <c r="C16" s="15" t="s">
        <v>135</v>
      </c>
      <c r="D16" s="6">
        <v>0.69791666666666663</v>
      </c>
      <c r="E16" s="6">
        <v>0.72083333333333333</v>
      </c>
      <c r="F16" s="26"/>
    </row>
    <row r="17" spans="1:6" ht="20.100000000000001" customHeight="1">
      <c r="A17" s="49" t="s">
        <v>134</v>
      </c>
      <c r="B17" s="26">
        <v>14</v>
      </c>
      <c r="C17" s="15" t="s">
        <v>136</v>
      </c>
      <c r="D17" s="6">
        <v>0.74791666666666667</v>
      </c>
      <c r="E17" s="6">
        <v>0.77777777777777779</v>
      </c>
      <c r="F17" s="26">
        <v>25</v>
      </c>
    </row>
    <row r="18" spans="1:6" ht="20.100000000000001" customHeight="1">
      <c r="A18" s="49" t="s">
        <v>134</v>
      </c>
      <c r="B18" s="26">
        <v>15</v>
      </c>
      <c r="C18" s="15" t="s">
        <v>137</v>
      </c>
      <c r="D18" s="66">
        <v>0.73055555555555562</v>
      </c>
      <c r="E18" s="66">
        <v>0.75347222222222221</v>
      </c>
      <c r="F18" s="26"/>
    </row>
    <row r="19" spans="1:6" ht="20.100000000000001" customHeight="1">
      <c r="A19" s="49" t="s">
        <v>139</v>
      </c>
      <c r="B19" s="26">
        <v>16</v>
      </c>
      <c r="C19" s="15" t="s">
        <v>138</v>
      </c>
      <c r="D19" s="66">
        <v>0.75069444444444444</v>
      </c>
      <c r="E19" s="66">
        <v>0.76874999999999993</v>
      </c>
      <c r="F19" s="26">
        <v>65</v>
      </c>
    </row>
    <row r="20" spans="1:6" ht="20.100000000000001" customHeight="1">
      <c r="A20" s="49" t="s">
        <v>139</v>
      </c>
      <c r="B20" s="26">
        <v>17</v>
      </c>
      <c r="C20" s="15" t="s">
        <v>21</v>
      </c>
      <c r="D20" s="6">
        <v>0.72083333333333333</v>
      </c>
      <c r="E20" s="6">
        <v>0.72986111111111107</v>
      </c>
      <c r="F20" s="26">
        <v>15</v>
      </c>
    </row>
    <row r="21" spans="1:6" ht="20.100000000000001" customHeight="1">
      <c r="A21" s="49" t="s">
        <v>139</v>
      </c>
      <c r="B21" s="26">
        <v>18</v>
      </c>
      <c r="C21" s="15" t="s">
        <v>140</v>
      </c>
      <c r="D21" s="6">
        <v>0.72222222222222221</v>
      </c>
      <c r="E21" s="6">
        <v>0.75694444444444453</v>
      </c>
      <c r="F21" s="26">
        <v>80</v>
      </c>
    </row>
    <row r="22" spans="1:6" ht="20.100000000000001" customHeight="1">
      <c r="A22" s="49" t="s">
        <v>125</v>
      </c>
      <c r="B22" s="26">
        <v>19</v>
      </c>
      <c r="C22" s="15" t="s">
        <v>141</v>
      </c>
      <c r="D22" s="31">
        <v>0.73055555555555562</v>
      </c>
      <c r="E22" s="6">
        <v>0.74305555555555547</v>
      </c>
      <c r="F22" s="26"/>
    </row>
    <row r="23" spans="1:6" ht="20.100000000000001" customHeight="1">
      <c r="A23" s="49" t="s">
        <v>125</v>
      </c>
      <c r="B23" s="26">
        <v>20</v>
      </c>
      <c r="C23" s="15" t="s">
        <v>142</v>
      </c>
      <c r="D23" s="6">
        <v>0.6479166666666667</v>
      </c>
      <c r="E23" s="6">
        <v>0.67013888888888884</v>
      </c>
      <c r="F23" s="26"/>
    </row>
    <row r="24" spans="1:6" ht="20.100000000000001" customHeight="1">
      <c r="A24" s="49" t="s">
        <v>139</v>
      </c>
      <c r="B24" s="26">
        <v>21</v>
      </c>
      <c r="C24" s="15" t="s">
        <v>143</v>
      </c>
      <c r="D24" s="31">
        <v>0.77083333333333337</v>
      </c>
      <c r="E24" s="31">
        <v>0.79166666666666663</v>
      </c>
      <c r="F24" s="26">
        <v>10</v>
      </c>
    </row>
    <row r="25" spans="1:6" ht="20.100000000000001" customHeight="1">
      <c r="A25" s="49" t="s">
        <v>125</v>
      </c>
      <c r="B25" s="26">
        <v>22</v>
      </c>
      <c r="C25" s="15" t="s">
        <v>144</v>
      </c>
      <c r="D25" s="6">
        <v>0.56041666666666667</v>
      </c>
      <c r="E25" s="31">
        <v>0.56319444444444444</v>
      </c>
      <c r="F25" s="26"/>
    </row>
    <row r="26" spans="1:6" ht="20.100000000000001" customHeight="1">
      <c r="A26" s="49" t="s">
        <v>127</v>
      </c>
      <c r="B26" s="26">
        <v>23</v>
      </c>
      <c r="C26" s="15" t="s">
        <v>145</v>
      </c>
      <c r="D26" s="66">
        <v>0.7631944444444444</v>
      </c>
      <c r="E26" s="67">
        <v>0.78541666666666676</v>
      </c>
      <c r="F26" s="26"/>
    </row>
    <row r="27" spans="1:6" ht="20.100000000000001" customHeight="1">
      <c r="A27" s="49" t="s">
        <v>127</v>
      </c>
      <c r="B27" s="26">
        <v>24</v>
      </c>
      <c r="C27" s="15" t="s">
        <v>146</v>
      </c>
      <c r="D27" s="67">
        <v>0.75902777777777775</v>
      </c>
      <c r="E27" s="67">
        <v>0.78333333333333333</v>
      </c>
      <c r="F27" s="26">
        <v>25</v>
      </c>
    </row>
    <row r="28" spans="1:6" ht="20.100000000000001" customHeight="1">
      <c r="A28" s="49" t="s">
        <v>125</v>
      </c>
      <c r="B28" s="26">
        <v>25</v>
      </c>
      <c r="C28" s="15" t="s">
        <v>147</v>
      </c>
      <c r="D28" s="6">
        <v>0.7402777777777777</v>
      </c>
      <c r="E28" s="6">
        <v>0.75624999999999998</v>
      </c>
      <c r="F28" s="26"/>
    </row>
    <row r="29" spans="1:6" ht="20.100000000000001" customHeight="1">
      <c r="A29" s="49" t="s">
        <v>127</v>
      </c>
      <c r="B29" s="26">
        <v>26</v>
      </c>
      <c r="C29" s="15" t="s">
        <v>148</v>
      </c>
      <c r="D29" s="67">
        <v>0.7583333333333333</v>
      </c>
      <c r="E29" s="67">
        <v>0.78263888888888899</v>
      </c>
      <c r="F29" s="26">
        <v>35</v>
      </c>
    </row>
    <row r="30" spans="1:6" ht="20.100000000000001" customHeight="1">
      <c r="A30" s="49" t="s">
        <v>127</v>
      </c>
      <c r="B30" s="26">
        <v>27</v>
      </c>
      <c r="C30" s="15" t="s">
        <v>149</v>
      </c>
      <c r="D30" s="6">
        <v>0.76458333333333339</v>
      </c>
      <c r="E30" s="6">
        <v>0.78541666666666676</v>
      </c>
      <c r="F30" s="26"/>
    </row>
    <row r="31" spans="1:6" ht="20.100000000000001" customHeight="1">
      <c r="A31" s="49" t="s">
        <v>127</v>
      </c>
      <c r="B31" s="26">
        <v>28</v>
      </c>
      <c r="C31" s="15" t="s">
        <v>150</v>
      </c>
      <c r="D31" s="6">
        <v>0.73958333333333337</v>
      </c>
      <c r="E31" s="6">
        <v>0.75277777777777777</v>
      </c>
      <c r="F31" s="26"/>
    </row>
    <row r="32" spans="1:6" ht="20.100000000000001" customHeight="1">
      <c r="A32" s="49" t="s">
        <v>127</v>
      </c>
      <c r="B32" s="26">
        <v>29</v>
      </c>
      <c r="C32" s="15" t="s">
        <v>25</v>
      </c>
      <c r="D32" s="6">
        <v>0.7597222222222223</v>
      </c>
      <c r="E32" s="6">
        <v>0.77777777777777779</v>
      </c>
      <c r="F32" s="26"/>
    </row>
    <row r="33" spans="1:6" ht="20.100000000000001" customHeight="1">
      <c r="A33" s="99"/>
      <c r="B33" s="27"/>
      <c r="C33" s="52"/>
      <c r="D33" s="104"/>
      <c r="E33" s="105"/>
      <c r="F33" s="105"/>
    </row>
    <row r="34" spans="1:6" ht="20.100000000000001" customHeight="1">
      <c r="A34" s="99"/>
      <c r="B34" s="27"/>
      <c r="C34" s="52"/>
      <c r="D34" s="104"/>
      <c r="E34" s="104"/>
      <c r="F34" s="104"/>
    </row>
    <row r="35" spans="1:6" ht="20.100000000000001" customHeight="1">
      <c r="A35" s="99"/>
      <c r="B35" s="27"/>
      <c r="C35" s="52"/>
      <c r="D35" s="104"/>
      <c r="E35" s="104"/>
      <c r="F35" s="104"/>
    </row>
    <row r="36" spans="1:6" ht="20.100000000000001" customHeight="1">
      <c r="A36" s="99"/>
      <c r="B36" s="27"/>
      <c r="C36" s="52"/>
      <c r="D36" s="104"/>
      <c r="E36" s="104"/>
      <c r="F36" s="104"/>
    </row>
    <row r="37" spans="1:6" ht="20.100000000000001" customHeight="1">
      <c r="A37" s="99"/>
      <c r="B37" s="27"/>
      <c r="C37" s="52"/>
      <c r="D37" s="114"/>
      <c r="E37" s="114"/>
      <c r="F37" s="114"/>
    </row>
    <row r="38" spans="1:6" ht="20.100000000000001" customHeight="1">
      <c r="A38" s="99"/>
      <c r="B38" s="27"/>
      <c r="C38" s="52"/>
      <c r="D38" s="114"/>
      <c r="E38" s="114"/>
      <c r="F38" s="114"/>
    </row>
    <row r="39" spans="1:6" ht="20.100000000000001" customHeight="1">
      <c r="A39" s="99"/>
      <c r="B39" s="27"/>
      <c r="C39" s="52"/>
      <c r="D39" s="105"/>
      <c r="E39" s="105"/>
      <c r="F39" s="105"/>
    </row>
    <row r="40" spans="1:6" ht="20.100000000000001" customHeight="1">
      <c r="A40" s="99"/>
      <c r="B40" s="27"/>
      <c r="C40" s="52"/>
      <c r="D40" s="104"/>
      <c r="E40" s="104"/>
      <c r="F40" s="104"/>
    </row>
    <row r="41" spans="1:6" ht="20.100000000000001" customHeight="1">
      <c r="A41" s="99"/>
      <c r="B41" s="27"/>
      <c r="C41" s="52"/>
      <c r="D41" s="114"/>
      <c r="E41" s="114"/>
      <c r="F41" s="104"/>
    </row>
    <row r="42" spans="1:6" ht="20.100000000000001" customHeight="1">
      <c r="A42" s="35"/>
      <c r="B42" s="27"/>
      <c r="C42" s="36"/>
      <c r="D42" s="12"/>
      <c r="E42" s="12"/>
      <c r="F42" s="12"/>
    </row>
    <row r="43" spans="1:6" ht="20.100000000000001" customHeight="1">
      <c r="A43" s="35"/>
      <c r="B43" s="27"/>
      <c r="C43" s="36"/>
      <c r="D43" s="12"/>
      <c r="E43" s="12"/>
      <c r="F43" s="12"/>
    </row>
    <row r="44" spans="1:6" ht="20.100000000000001" customHeight="1">
      <c r="A44" s="40"/>
      <c r="B44" s="27"/>
      <c r="C44" s="41"/>
      <c r="D44" s="12"/>
      <c r="E44" s="12"/>
      <c r="F44" s="12"/>
    </row>
    <row r="45" spans="1:6" ht="20.100000000000001" customHeight="1">
      <c r="A45" s="35"/>
      <c r="B45" s="27"/>
      <c r="C45" s="36"/>
      <c r="D45" s="12"/>
      <c r="E45" s="25"/>
      <c r="F45" s="25"/>
    </row>
    <row r="46" spans="1:6" ht="20.100000000000001" customHeight="1">
      <c r="A46" s="35"/>
      <c r="B46" s="27"/>
      <c r="C46" s="36"/>
      <c r="D46" s="25"/>
      <c r="E46" s="25"/>
      <c r="F46" s="25"/>
    </row>
    <row r="47" spans="1:6" ht="20.100000000000001" customHeight="1">
      <c r="A47" s="35"/>
      <c r="B47" s="27"/>
      <c r="C47" s="36"/>
      <c r="D47" s="12"/>
      <c r="E47" s="12"/>
      <c r="F47" s="12"/>
    </row>
    <row r="48" spans="1:6" ht="20.100000000000001" customHeight="1">
      <c r="A48" s="35"/>
      <c r="B48" s="27"/>
      <c r="C48" s="36"/>
      <c r="D48" s="12"/>
      <c r="E48" s="12"/>
      <c r="F48" s="12"/>
    </row>
    <row r="49" spans="1:6" ht="20.100000000000001" customHeight="1">
      <c r="A49" s="35"/>
      <c r="B49" s="27"/>
      <c r="C49" s="36"/>
      <c r="D49" s="12"/>
      <c r="E49" s="12"/>
      <c r="F49" s="12"/>
    </row>
    <row r="50" spans="1:6" ht="20.100000000000001" customHeight="1">
      <c r="A50" s="35"/>
      <c r="B50" s="27"/>
      <c r="C50" s="36"/>
      <c r="D50" s="12"/>
      <c r="E50" s="12"/>
      <c r="F50" s="12"/>
    </row>
    <row r="51" spans="1:6" ht="20.100000000000001" customHeight="1">
      <c r="A51" s="35"/>
      <c r="B51" s="27"/>
      <c r="C51" s="36"/>
      <c r="D51" s="12"/>
      <c r="E51" s="12"/>
      <c r="F51" s="12"/>
    </row>
    <row r="52" spans="1:6" ht="20.100000000000001" customHeight="1">
      <c r="A52" s="35"/>
      <c r="B52" s="27"/>
      <c r="C52" s="36"/>
      <c r="D52" s="25"/>
      <c r="E52" s="25"/>
      <c r="F52" s="25"/>
    </row>
    <row r="53" spans="1:6" ht="20.100000000000001" customHeight="1">
      <c r="A53" s="35"/>
      <c r="B53" s="27"/>
      <c r="C53" s="36"/>
      <c r="D53" s="12"/>
      <c r="E53" s="12"/>
      <c r="F53" s="12"/>
    </row>
    <row r="54" spans="1:6" ht="20.100000000000001" customHeight="1">
      <c r="A54" s="9"/>
      <c r="B54" s="27"/>
      <c r="C54" s="11"/>
      <c r="D54" s="12"/>
    </row>
    <row r="55" spans="1:6" ht="20.100000000000001" customHeight="1">
      <c r="A55" s="9"/>
      <c r="B55" s="27"/>
      <c r="C55" s="11"/>
      <c r="D55" s="12"/>
    </row>
    <row r="56" spans="1:6" ht="20.100000000000001" customHeight="1">
      <c r="A56" s="9"/>
      <c r="B56" s="27"/>
      <c r="C56" s="11"/>
      <c r="D56" s="12"/>
    </row>
    <row r="57" spans="1:6" ht="20.100000000000001" customHeight="1">
      <c r="A57" s="9"/>
      <c r="B57" s="27"/>
      <c r="C57" s="11"/>
      <c r="D57" s="12"/>
    </row>
    <row r="58" spans="1:6" ht="20.100000000000001" customHeight="1">
      <c r="A58" s="9"/>
      <c r="B58" s="27"/>
      <c r="C58" s="11"/>
      <c r="D58" s="12"/>
    </row>
    <row r="59" spans="1:6" ht="20.100000000000001" customHeight="1">
      <c r="A59" s="9"/>
      <c r="B59" s="27"/>
      <c r="C59" s="11"/>
      <c r="D59" s="12"/>
    </row>
    <row r="60" spans="1:6" ht="20.100000000000001" customHeight="1">
      <c r="A60" s="9"/>
      <c r="B60" s="27"/>
      <c r="C60" s="11"/>
      <c r="D60" s="12"/>
    </row>
    <row r="61" spans="1:6" ht="20.100000000000001" customHeight="1">
      <c r="A61" s="9"/>
      <c r="B61" s="27"/>
      <c r="C61" s="11"/>
      <c r="D61" s="12"/>
    </row>
  </sheetData>
  <sortState ref="A4:F32">
    <sortCondition ref="B4:B32"/>
  </sortState>
  <mergeCells count="2">
    <mergeCell ref="A1:F1"/>
    <mergeCell ref="A2:F2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I61"/>
  <sheetViews>
    <sheetView topLeftCell="A19" workbookViewId="0">
      <selection activeCell="F12" sqref="F12"/>
    </sheetView>
  </sheetViews>
  <sheetFormatPr defaultRowHeight="20.100000000000001" customHeight="1"/>
  <cols>
    <col min="1" max="1" width="16.140625" style="4" bestFit="1" customWidth="1"/>
    <col min="2" max="2" width="11.85546875" style="23" bestFit="1" customWidth="1"/>
    <col min="3" max="3" width="31.42578125" bestFit="1" customWidth="1"/>
    <col min="4" max="4" width="19.5703125" style="4" bestFit="1" customWidth="1"/>
    <col min="5" max="5" width="16.140625" style="4" bestFit="1" customWidth="1"/>
    <col min="6" max="6" width="15" style="4" bestFit="1" customWidth="1"/>
    <col min="7" max="7" width="26.5703125" style="4" bestFit="1" customWidth="1"/>
  </cols>
  <sheetData>
    <row r="1" spans="1:9" s="5" customFormat="1" ht="20.100000000000001" customHeight="1">
      <c r="A1" s="173" t="s">
        <v>74</v>
      </c>
      <c r="B1" s="173"/>
      <c r="C1" s="173"/>
      <c r="D1" s="173"/>
      <c r="E1" s="173"/>
      <c r="F1" s="173"/>
      <c r="G1" s="173"/>
    </row>
    <row r="2" spans="1:9" s="5" customFormat="1" ht="20.100000000000001" customHeight="1">
      <c r="A2" s="173" t="s">
        <v>78</v>
      </c>
      <c r="B2" s="173"/>
      <c r="C2" s="173"/>
      <c r="D2" s="173"/>
      <c r="E2" s="173"/>
      <c r="F2" s="173"/>
      <c r="G2" s="173"/>
    </row>
    <row r="3" spans="1:9" s="5" customFormat="1" ht="29.25">
      <c r="A3" s="96" t="s">
        <v>0</v>
      </c>
      <c r="B3" s="96" t="s">
        <v>5</v>
      </c>
      <c r="C3" s="96" t="s">
        <v>8</v>
      </c>
      <c r="D3" s="97" t="s">
        <v>79</v>
      </c>
      <c r="E3" s="97" t="s">
        <v>80</v>
      </c>
      <c r="F3" s="97" t="s">
        <v>81</v>
      </c>
      <c r="G3" s="98" t="s">
        <v>10</v>
      </c>
    </row>
    <row r="4" spans="1:9" ht="20.100000000000001" customHeight="1">
      <c r="A4" s="49" t="s">
        <v>125</v>
      </c>
      <c r="B4" s="26">
        <v>1</v>
      </c>
      <c r="C4" s="15" t="s">
        <v>124</v>
      </c>
      <c r="D4" s="6">
        <v>8.5416666666666655E-2</v>
      </c>
      <c r="E4" s="6">
        <v>0.11805555555555557</v>
      </c>
      <c r="F4" s="6">
        <f t="shared" ref="F4:F16" si="0">E4-D4</f>
        <v>3.2638888888888912E-2</v>
      </c>
      <c r="G4" s="3">
        <v>0</v>
      </c>
    </row>
    <row r="5" spans="1:9" ht="20.100000000000001" customHeight="1">
      <c r="A5" s="49" t="s">
        <v>125</v>
      </c>
      <c r="B5" s="26">
        <v>2</v>
      </c>
      <c r="C5" s="15" t="s">
        <v>126</v>
      </c>
      <c r="D5" s="6">
        <v>0.11944444444444445</v>
      </c>
      <c r="E5" s="31">
        <v>0.15347222222222223</v>
      </c>
      <c r="F5" s="6">
        <f t="shared" si="0"/>
        <v>3.4027777777777782E-2</v>
      </c>
      <c r="G5" s="124">
        <v>0</v>
      </c>
      <c r="I5" s="125" t="s">
        <v>120</v>
      </c>
    </row>
    <row r="6" spans="1:9" ht="20.100000000000001" customHeight="1">
      <c r="A6" s="49" t="s">
        <v>127</v>
      </c>
      <c r="B6" s="26">
        <v>3</v>
      </c>
      <c r="C6" s="15" t="s">
        <v>24</v>
      </c>
      <c r="D6" s="6">
        <v>0.13819444444444443</v>
      </c>
      <c r="E6" s="6">
        <v>0.18263888888888891</v>
      </c>
      <c r="F6" s="6">
        <f t="shared" si="0"/>
        <v>4.4444444444444481E-2</v>
      </c>
      <c r="G6" s="3">
        <v>0</v>
      </c>
    </row>
    <row r="7" spans="1:9" ht="20.100000000000001" customHeight="1">
      <c r="A7" s="49" t="s">
        <v>127</v>
      </c>
      <c r="B7" s="26">
        <v>4</v>
      </c>
      <c r="C7" s="15" t="s">
        <v>128</v>
      </c>
      <c r="D7" s="66">
        <v>0.17986111111111111</v>
      </c>
      <c r="E7" s="66">
        <v>0.23958333333333334</v>
      </c>
      <c r="F7" s="6">
        <f t="shared" si="0"/>
        <v>5.9722222222222232E-2</v>
      </c>
      <c r="G7" s="3">
        <v>0</v>
      </c>
    </row>
    <row r="8" spans="1:9" ht="20.100000000000001" customHeight="1">
      <c r="A8" s="49" t="s">
        <v>125</v>
      </c>
      <c r="B8" s="26">
        <v>5</v>
      </c>
      <c r="C8" s="15" t="s">
        <v>129</v>
      </c>
      <c r="D8" s="6">
        <v>0.19791666666666666</v>
      </c>
      <c r="E8" s="6">
        <v>0.25138888888888888</v>
      </c>
      <c r="F8" s="6">
        <f t="shared" si="0"/>
        <v>5.3472222222222227E-2</v>
      </c>
      <c r="G8" s="3">
        <v>0</v>
      </c>
    </row>
    <row r="9" spans="1:9" ht="20.100000000000001" customHeight="1">
      <c r="A9" s="49" t="s">
        <v>125</v>
      </c>
      <c r="B9" s="26">
        <v>6</v>
      </c>
      <c r="C9" s="15" t="s">
        <v>130</v>
      </c>
      <c r="D9" s="31">
        <v>0.15416666666666667</v>
      </c>
      <c r="E9" s="31">
        <v>0.20416666666666669</v>
      </c>
      <c r="F9" s="6">
        <f t="shared" si="0"/>
        <v>5.0000000000000017E-2</v>
      </c>
      <c r="G9" s="3">
        <v>0</v>
      </c>
    </row>
    <row r="10" spans="1:9" ht="20.100000000000001" customHeight="1">
      <c r="A10" s="49" t="s">
        <v>125</v>
      </c>
      <c r="B10" s="26">
        <v>7</v>
      </c>
      <c r="C10" s="15" t="s">
        <v>20</v>
      </c>
      <c r="D10" s="6">
        <v>0.16527777777777777</v>
      </c>
      <c r="E10" s="6">
        <v>0.20486111111111113</v>
      </c>
      <c r="F10" s="6">
        <f t="shared" si="0"/>
        <v>3.9583333333333359E-2</v>
      </c>
      <c r="G10" s="3">
        <v>0</v>
      </c>
    </row>
    <row r="11" spans="1:9" ht="20.100000000000001" customHeight="1">
      <c r="A11" s="49" t="s">
        <v>125</v>
      </c>
      <c r="B11" s="26">
        <v>8</v>
      </c>
      <c r="C11" s="15" t="s">
        <v>131</v>
      </c>
      <c r="D11" s="6">
        <v>0.15833333333333333</v>
      </c>
      <c r="E11" s="6">
        <v>0.19722222222222222</v>
      </c>
      <c r="F11" s="6">
        <f t="shared" si="0"/>
        <v>3.888888888888889E-2</v>
      </c>
      <c r="G11" s="3">
        <v>0</v>
      </c>
    </row>
    <row r="12" spans="1:9" ht="20.100000000000001" customHeight="1">
      <c r="A12" s="49" t="s">
        <v>125</v>
      </c>
      <c r="B12" s="26">
        <v>9</v>
      </c>
      <c r="C12" s="15" t="s">
        <v>23</v>
      </c>
      <c r="D12" s="6">
        <v>0.18819444444444444</v>
      </c>
      <c r="E12" s="6">
        <v>0.23055555555555554</v>
      </c>
      <c r="F12" s="6">
        <f t="shared" si="0"/>
        <v>4.2361111111111099E-2</v>
      </c>
      <c r="G12" s="3">
        <v>0</v>
      </c>
    </row>
    <row r="13" spans="1:9" ht="20.100000000000001" customHeight="1">
      <c r="A13" s="49" t="s">
        <v>127</v>
      </c>
      <c r="B13" s="26">
        <v>10</v>
      </c>
      <c r="C13" s="15" t="s">
        <v>132</v>
      </c>
      <c r="D13" s="31">
        <v>9.930555555555555E-2</v>
      </c>
      <c r="E13" s="31">
        <v>0.13541666666666666</v>
      </c>
      <c r="F13" s="6">
        <f t="shared" si="0"/>
        <v>3.6111111111111108E-2</v>
      </c>
      <c r="G13" s="3">
        <v>0</v>
      </c>
    </row>
    <row r="14" spans="1:9" ht="20.100000000000001" customHeight="1">
      <c r="A14" s="49" t="s">
        <v>134</v>
      </c>
      <c r="B14" s="26">
        <v>11</v>
      </c>
      <c r="C14" s="15" t="s">
        <v>133</v>
      </c>
      <c r="D14" s="66">
        <v>0.18333333333333335</v>
      </c>
      <c r="E14" s="66">
        <v>0.2298611111111111</v>
      </c>
      <c r="F14" s="6">
        <f t="shared" si="0"/>
        <v>4.6527777777777751E-2</v>
      </c>
      <c r="G14" s="44">
        <v>0</v>
      </c>
    </row>
    <row r="15" spans="1:9" ht="20.100000000000001" customHeight="1">
      <c r="A15" s="49" t="s">
        <v>134</v>
      </c>
      <c r="B15" s="26">
        <v>12</v>
      </c>
      <c r="C15" s="15" t="s">
        <v>22</v>
      </c>
      <c r="D15" s="6">
        <v>0.15277777777777776</v>
      </c>
      <c r="E15" s="6">
        <v>0.20625000000000002</v>
      </c>
      <c r="F15" s="6">
        <f t="shared" si="0"/>
        <v>5.3472222222222254E-2</v>
      </c>
      <c r="G15" s="3">
        <v>0</v>
      </c>
    </row>
    <row r="16" spans="1:9" ht="20.100000000000001" customHeight="1">
      <c r="A16" s="49" t="s">
        <v>134</v>
      </c>
      <c r="B16" s="26">
        <v>13</v>
      </c>
      <c r="C16" s="15" t="s">
        <v>135</v>
      </c>
      <c r="D16" s="6">
        <v>0.18888888888888888</v>
      </c>
      <c r="E16" s="6">
        <v>0.23402777777777781</v>
      </c>
      <c r="F16" s="6">
        <f t="shared" si="0"/>
        <v>4.5138888888888923E-2</v>
      </c>
      <c r="G16" s="3">
        <v>1</v>
      </c>
    </row>
    <row r="17" spans="1:7" ht="20.100000000000001" customHeight="1">
      <c r="A17" s="49" t="s">
        <v>134</v>
      </c>
      <c r="B17" s="26">
        <v>14</v>
      </c>
      <c r="C17" s="15" t="s">
        <v>136</v>
      </c>
      <c r="D17" s="66" t="s">
        <v>18</v>
      </c>
      <c r="E17" s="66"/>
      <c r="F17" s="120"/>
      <c r="G17" s="44">
        <v>10</v>
      </c>
    </row>
    <row r="18" spans="1:7" ht="20.100000000000001" customHeight="1">
      <c r="A18" s="49" t="s">
        <v>134</v>
      </c>
      <c r="B18" s="26">
        <v>15</v>
      </c>
      <c r="C18" s="15" t="s">
        <v>137</v>
      </c>
      <c r="D18" s="31">
        <v>0.20208333333333331</v>
      </c>
      <c r="E18" s="6">
        <v>0.2673611111111111</v>
      </c>
      <c r="F18" s="6">
        <f t="shared" ref="F18:F32" si="1">E18-D18</f>
        <v>6.5277777777777796E-2</v>
      </c>
      <c r="G18" s="3">
        <v>0</v>
      </c>
    </row>
    <row r="19" spans="1:7" ht="20.100000000000001" customHeight="1">
      <c r="A19" s="49" t="s">
        <v>139</v>
      </c>
      <c r="B19" s="26">
        <v>16</v>
      </c>
      <c r="C19" s="15" t="s">
        <v>138</v>
      </c>
      <c r="D19" s="6">
        <v>0.1388888888888889</v>
      </c>
      <c r="E19" s="6">
        <v>0.19583333333333333</v>
      </c>
      <c r="F19" s="6">
        <f t="shared" si="1"/>
        <v>5.6944444444444436E-2</v>
      </c>
      <c r="G19" s="3">
        <v>0</v>
      </c>
    </row>
    <row r="20" spans="1:7" ht="20.100000000000001" customHeight="1">
      <c r="A20" s="49" t="s">
        <v>139</v>
      </c>
      <c r="B20" s="26">
        <v>17</v>
      </c>
      <c r="C20" s="15" t="s">
        <v>21</v>
      </c>
      <c r="D20" s="6">
        <v>9.5833333333333326E-2</v>
      </c>
      <c r="E20" s="6">
        <v>0.13680555555555554</v>
      </c>
      <c r="F20" s="6">
        <f t="shared" si="1"/>
        <v>4.0972222222222215E-2</v>
      </c>
      <c r="G20" s="3">
        <v>0</v>
      </c>
    </row>
    <row r="21" spans="1:7" ht="20.100000000000001" customHeight="1">
      <c r="A21" s="49" t="s">
        <v>139</v>
      </c>
      <c r="B21" s="26">
        <v>18</v>
      </c>
      <c r="C21" s="15" t="s">
        <v>140</v>
      </c>
      <c r="D21" s="66">
        <v>0.2076388888888889</v>
      </c>
      <c r="E21" s="66">
        <v>0.26250000000000001</v>
      </c>
      <c r="F21" s="6">
        <f t="shared" si="1"/>
        <v>5.486111111111111E-2</v>
      </c>
      <c r="G21" s="3">
        <v>0</v>
      </c>
    </row>
    <row r="22" spans="1:7" ht="20.100000000000001" customHeight="1">
      <c r="A22" s="49" t="s">
        <v>125</v>
      </c>
      <c r="B22" s="26">
        <v>19</v>
      </c>
      <c r="C22" s="15" t="s">
        <v>141</v>
      </c>
      <c r="D22" s="66">
        <v>0.1673611111111111</v>
      </c>
      <c r="E22" s="66">
        <v>0.21875</v>
      </c>
      <c r="F22" s="6">
        <f t="shared" si="1"/>
        <v>5.1388888888888901E-2</v>
      </c>
      <c r="G22" s="3">
        <v>0</v>
      </c>
    </row>
    <row r="23" spans="1:7" ht="20.100000000000001" customHeight="1">
      <c r="A23" s="49" t="s">
        <v>125</v>
      </c>
      <c r="B23" s="26">
        <v>20</v>
      </c>
      <c r="C23" s="15" t="s">
        <v>142</v>
      </c>
      <c r="D23" s="6">
        <v>0.12708333333333333</v>
      </c>
      <c r="E23" s="6">
        <v>0.16111111111111112</v>
      </c>
      <c r="F23" s="6">
        <f t="shared" si="1"/>
        <v>3.4027777777777796E-2</v>
      </c>
      <c r="G23" s="3">
        <v>0</v>
      </c>
    </row>
    <row r="24" spans="1:7" ht="20.100000000000001" customHeight="1">
      <c r="A24" s="49" t="s">
        <v>139</v>
      </c>
      <c r="B24" s="26">
        <v>21</v>
      </c>
      <c r="C24" s="15" t="s">
        <v>143</v>
      </c>
      <c r="D24" s="66">
        <v>0.17847222222222223</v>
      </c>
      <c r="E24" s="66">
        <v>0.22430555555555556</v>
      </c>
      <c r="F24" s="6">
        <f t="shared" si="1"/>
        <v>4.5833333333333337E-2</v>
      </c>
      <c r="G24" s="3">
        <v>0</v>
      </c>
    </row>
    <row r="25" spans="1:7" ht="20.100000000000001" customHeight="1">
      <c r="A25" s="49" t="s">
        <v>125</v>
      </c>
      <c r="B25" s="26">
        <v>22</v>
      </c>
      <c r="C25" s="15" t="s">
        <v>144</v>
      </c>
      <c r="D25" s="6">
        <v>0.11597222222222221</v>
      </c>
      <c r="E25" s="6">
        <v>0.14930555555555555</v>
      </c>
      <c r="F25" s="6">
        <f t="shared" si="1"/>
        <v>3.333333333333334E-2</v>
      </c>
      <c r="G25" s="3">
        <v>0</v>
      </c>
    </row>
    <row r="26" spans="1:7" ht="20.100000000000001" customHeight="1">
      <c r="A26" s="49" t="s">
        <v>127</v>
      </c>
      <c r="B26" s="26">
        <v>23</v>
      </c>
      <c r="C26" s="15" t="s">
        <v>145</v>
      </c>
      <c r="D26" s="66">
        <v>0.21527777777777779</v>
      </c>
      <c r="E26" s="66">
        <v>0.26597222222222222</v>
      </c>
      <c r="F26" s="6">
        <f t="shared" si="1"/>
        <v>5.0694444444444431E-2</v>
      </c>
      <c r="G26" s="3">
        <v>0</v>
      </c>
    </row>
    <row r="27" spans="1:7" ht="20.100000000000001" customHeight="1">
      <c r="A27" s="49" t="s">
        <v>127</v>
      </c>
      <c r="B27" s="26">
        <v>24</v>
      </c>
      <c r="C27" s="15" t="s">
        <v>146</v>
      </c>
      <c r="D27" s="67">
        <v>0.21875</v>
      </c>
      <c r="E27" s="67">
        <v>0.27430555555555552</v>
      </c>
      <c r="F27" s="6">
        <f t="shared" si="1"/>
        <v>5.5555555555555525E-2</v>
      </c>
      <c r="G27" s="3">
        <v>0</v>
      </c>
    </row>
    <row r="28" spans="1:7" ht="20.100000000000001" customHeight="1">
      <c r="A28" s="49" t="s">
        <v>125</v>
      </c>
      <c r="B28" s="26">
        <v>25</v>
      </c>
      <c r="C28" s="15" t="s">
        <v>147</v>
      </c>
      <c r="D28" s="67">
        <v>0.21180555555555555</v>
      </c>
      <c r="E28" s="67">
        <v>0.27291666666666664</v>
      </c>
      <c r="F28" s="6">
        <f t="shared" si="1"/>
        <v>6.1111111111111088E-2</v>
      </c>
      <c r="G28" s="3">
        <v>0</v>
      </c>
    </row>
    <row r="29" spans="1:7" ht="20.100000000000001" customHeight="1">
      <c r="A29" s="49" t="s">
        <v>127</v>
      </c>
      <c r="B29" s="26">
        <v>26</v>
      </c>
      <c r="C29" s="15" t="s">
        <v>148</v>
      </c>
      <c r="D29" s="6">
        <v>0.13333333333333333</v>
      </c>
      <c r="E29" s="6">
        <v>0.18263888888888891</v>
      </c>
      <c r="F29" s="6">
        <f t="shared" si="1"/>
        <v>4.9305555555555575E-2</v>
      </c>
      <c r="G29" s="3">
        <v>0</v>
      </c>
    </row>
    <row r="30" spans="1:7" ht="20.100000000000001" customHeight="1">
      <c r="A30" s="49" t="s">
        <v>127</v>
      </c>
      <c r="B30" s="26">
        <v>27</v>
      </c>
      <c r="C30" s="15" t="s">
        <v>149</v>
      </c>
      <c r="D30" s="66">
        <v>0.18402777777777779</v>
      </c>
      <c r="E30" s="67">
        <v>0.22847222222222222</v>
      </c>
      <c r="F30" s="6">
        <f t="shared" si="1"/>
        <v>4.4444444444444425E-2</v>
      </c>
      <c r="G30" s="3">
        <v>0</v>
      </c>
    </row>
    <row r="31" spans="1:7" ht="20.100000000000001" customHeight="1">
      <c r="A31" s="49" t="s">
        <v>127</v>
      </c>
      <c r="B31" s="26">
        <v>28</v>
      </c>
      <c r="C31" s="15" t="s">
        <v>150</v>
      </c>
      <c r="D31" s="6">
        <v>0.1986111111111111</v>
      </c>
      <c r="E31" s="6">
        <v>0.23819444444444446</v>
      </c>
      <c r="F31" s="6">
        <f t="shared" si="1"/>
        <v>3.9583333333333359E-2</v>
      </c>
      <c r="G31" s="3">
        <v>0</v>
      </c>
    </row>
    <row r="32" spans="1:7" ht="20.100000000000001" customHeight="1">
      <c r="A32" s="49" t="s">
        <v>127</v>
      </c>
      <c r="B32" s="26">
        <v>29</v>
      </c>
      <c r="C32" s="15" t="s">
        <v>25</v>
      </c>
      <c r="D32" s="31">
        <v>0.15902777777777777</v>
      </c>
      <c r="E32" s="31">
        <v>0.19930555555555554</v>
      </c>
      <c r="F32" s="6">
        <f t="shared" si="1"/>
        <v>4.0277777777777773E-2</v>
      </c>
      <c r="G32" s="3">
        <v>0</v>
      </c>
    </row>
    <row r="33" spans="1:7" ht="20.100000000000001" customHeight="1">
      <c r="A33" s="99"/>
      <c r="B33" s="27"/>
      <c r="C33" s="52"/>
      <c r="D33" s="104"/>
      <c r="E33" s="105"/>
      <c r="F33" s="105"/>
      <c r="G33" s="100"/>
    </row>
    <row r="34" spans="1:7" ht="20.100000000000001" customHeight="1">
      <c r="A34" s="99"/>
      <c r="B34" s="27"/>
      <c r="C34" s="52"/>
      <c r="D34" s="104"/>
      <c r="E34" s="104"/>
      <c r="F34" s="104"/>
      <c r="G34" s="100"/>
    </row>
    <row r="35" spans="1:7" ht="20.100000000000001" customHeight="1">
      <c r="A35" s="99"/>
      <c r="B35" s="27"/>
      <c r="C35" s="52"/>
      <c r="D35" s="104"/>
      <c r="E35" s="104"/>
      <c r="F35" s="104"/>
      <c r="G35" s="100"/>
    </row>
    <row r="36" spans="1:7" ht="20.100000000000001" customHeight="1">
      <c r="A36" s="99"/>
      <c r="B36" s="27"/>
      <c r="C36" s="52"/>
      <c r="D36" s="104"/>
      <c r="E36" s="104"/>
      <c r="F36" s="104"/>
      <c r="G36" s="100"/>
    </row>
    <row r="37" spans="1:7" ht="20.100000000000001" customHeight="1">
      <c r="A37" s="99"/>
      <c r="B37" s="27"/>
      <c r="C37" s="52"/>
      <c r="D37" s="114"/>
      <c r="E37" s="114"/>
      <c r="F37" s="114"/>
      <c r="G37" s="100"/>
    </row>
    <row r="38" spans="1:7" ht="20.100000000000001" customHeight="1">
      <c r="A38" s="99"/>
      <c r="B38" s="27"/>
      <c r="C38" s="52"/>
      <c r="D38" s="114"/>
      <c r="E38" s="114"/>
      <c r="F38" s="114"/>
      <c r="G38" s="100"/>
    </row>
    <row r="39" spans="1:7" ht="20.100000000000001" customHeight="1">
      <c r="A39" s="99"/>
      <c r="B39" s="27"/>
      <c r="C39" s="52"/>
      <c r="D39" s="105"/>
      <c r="E39" s="105"/>
      <c r="F39" s="105"/>
      <c r="G39" s="100"/>
    </row>
    <row r="40" spans="1:7" ht="20.100000000000001" customHeight="1">
      <c r="A40" s="99"/>
      <c r="B40" s="27"/>
      <c r="C40" s="52"/>
      <c r="D40" s="104"/>
      <c r="E40" s="104"/>
      <c r="F40" s="104"/>
      <c r="G40" s="100"/>
    </row>
    <row r="41" spans="1:7" ht="20.100000000000001" customHeight="1">
      <c r="A41" s="99"/>
      <c r="B41" s="27"/>
      <c r="C41" s="52"/>
      <c r="D41" s="114"/>
      <c r="E41" s="114"/>
      <c r="F41" s="104"/>
      <c r="G41" s="100"/>
    </row>
    <row r="42" spans="1:7" ht="20.100000000000001" customHeight="1">
      <c r="A42" s="35"/>
      <c r="B42" s="27"/>
      <c r="C42" s="36"/>
      <c r="D42" s="12"/>
      <c r="E42" s="12"/>
      <c r="F42" s="12"/>
    </row>
    <row r="43" spans="1:7" ht="20.100000000000001" customHeight="1">
      <c r="A43" s="35"/>
      <c r="B43" s="27"/>
      <c r="C43" s="36"/>
      <c r="D43" s="12"/>
      <c r="E43" s="12"/>
      <c r="F43" s="12"/>
    </row>
    <row r="44" spans="1:7" ht="20.100000000000001" customHeight="1">
      <c r="A44" s="40"/>
      <c r="B44" s="27"/>
      <c r="C44" s="41"/>
      <c r="D44" s="12"/>
      <c r="E44" s="12"/>
      <c r="F44" s="12"/>
    </row>
    <row r="45" spans="1:7" ht="20.100000000000001" customHeight="1">
      <c r="A45" s="35"/>
      <c r="B45" s="27"/>
      <c r="C45" s="36"/>
      <c r="D45" s="12"/>
      <c r="E45" s="25"/>
      <c r="F45" s="25"/>
    </row>
    <row r="46" spans="1:7" ht="20.100000000000001" customHeight="1">
      <c r="A46" s="35"/>
      <c r="B46" s="27"/>
      <c r="C46" s="36"/>
      <c r="D46" s="25"/>
      <c r="E46" s="25"/>
      <c r="F46" s="25"/>
    </row>
    <row r="47" spans="1:7" ht="20.100000000000001" customHeight="1">
      <c r="A47" s="35"/>
      <c r="B47" s="27"/>
      <c r="C47" s="36"/>
      <c r="D47" s="12"/>
      <c r="E47" s="12"/>
      <c r="F47" s="12"/>
    </row>
    <row r="48" spans="1:7" ht="20.100000000000001" customHeight="1">
      <c r="A48" s="35"/>
      <c r="B48" s="27"/>
      <c r="C48" s="36"/>
      <c r="D48" s="12"/>
      <c r="E48" s="12"/>
      <c r="F48" s="12"/>
    </row>
    <row r="49" spans="1:6" ht="20.100000000000001" customHeight="1">
      <c r="A49" s="35"/>
      <c r="B49" s="27"/>
      <c r="C49" s="36"/>
      <c r="D49" s="12"/>
      <c r="E49" s="12"/>
      <c r="F49" s="12"/>
    </row>
    <row r="50" spans="1:6" ht="20.100000000000001" customHeight="1">
      <c r="A50" s="35"/>
      <c r="B50" s="27"/>
      <c r="C50" s="36"/>
      <c r="D50" s="12"/>
      <c r="E50" s="12"/>
      <c r="F50" s="12"/>
    </row>
    <row r="51" spans="1:6" ht="20.100000000000001" customHeight="1">
      <c r="A51" s="35"/>
      <c r="B51" s="27"/>
      <c r="C51" s="36"/>
      <c r="D51" s="12"/>
      <c r="E51" s="12"/>
      <c r="F51" s="12"/>
    </row>
    <row r="52" spans="1:6" ht="20.100000000000001" customHeight="1">
      <c r="A52" s="35"/>
      <c r="B52" s="27"/>
      <c r="C52" s="36"/>
      <c r="D52" s="25"/>
      <c r="E52" s="25"/>
      <c r="F52" s="25"/>
    </row>
    <row r="53" spans="1:6" ht="20.100000000000001" customHeight="1">
      <c r="A53" s="35"/>
      <c r="B53" s="27"/>
      <c r="C53" s="36"/>
      <c r="D53" s="12"/>
      <c r="E53" s="12"/>
      <c r="F53" s="12"/>
    </row>
    <row r="54" spans="1:6" ht="20.100000000000001" customHeight="1">
      <c r="A54" s="9"/>
      <c r="B54" s="27"/>
      <c r="C54" s="11"/>
      <c r="D54" s="12"/>
    </row>
    <row r="55" spans="1:6" ht="20.100000000000001" customHeight="1">
      <c r="A55" s="9"/>
      <c r="B55" s="27"/>
      <c r="C55" s="11"/>
      <c r="D55" s="12"/>
    </row>
    <row r="56" spans="1:6" ht="20.100000000000001" customHeight="1">
      <c r="A56" s="9"/>
      <c r="B56" s="27"/>
      <c r="C56" s="11"/>
      <c r="D56" s="12"/>
    </row>
    <row r="57" spans="1:6" ht="20.100000000000001" customHeight="1">
      <c r="A57" s="9"/>
      <c r="B57" s="27"/>
      <c r="C57" s="11"/>
      <c r="D57" s="12"/>
    </row>
    <row r="58" spans="1:6" ht="20.100000000000001" customHeight="1">
      <c r="A58" s="9"/>
      <c r="B58" s="27"/>
      <c r="C58" s="11"/>
      <c r="D58" s="12"/>
    </row>
    <row r="59" spans="1:6" ht="20.100000000000001" customHeight="1">
      <c r="A59" s="9"/>
      <c r="B59" s="27"/>
      <c r="C59" s="11"/>
      <c r="D59" s="12"/>
    </row>
    <row r="60" spans="1:6" ht="20.100000000000001" customHeight="1">
      <c r="A60" s="9"/>
      <c r="B60" s="27"/>
      <c r="C60" s="11"/>
      <c r="D60" s="12"/>
    </row>
    <row r="61" spans="1:6" ht="20.100000000000001" customHeight="1">
      <c r="A61" s="9"/>
      <c r="B61" s="27"/>
      <c r="C61" s="11"/>
      <c r="D61" s="12"/>
    </row>
  </sheetData>
  <sortState ref="A4:G32">
    <sortCondition ref="B4:B32"/>
  </sortState>
  <mergeCells count="2">
    <mergeCell ref="A1:G1"/>
    <mergeCell ref="A2:G2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61"/>
  <sheetViews>
    <sheetView topLeftCell="A16" workbookViewId="0">
      <selection activeCell="A4" sqref="A4:A32"/>
    </sheetView>
  </sheetViews>
  <sheetFormatPr defaultRowHeight="20.100000000000001" customHeight="1"/>
  <cols>
    <col min="1" max="1" width="16.140625" style="4" bestFit="1" customWidth="1"/>
    <col min="2" max="2" width="11.85546875" style="23" bestFit="1" customWidth="1"/>
    <col min="3" max="3" width="31.42578125" style="4" bestFit="1" customWidth="1"/>
    <col min="4" max="4" width="19.5703125" style="4" bestFit="1" customWidth="1"/>
    <col min="5" max="5" width="16.140625" style="4" bestFit="1" customWidth="1"/>
    <col min="6" max="6" width="25.140625" style="4" bestFit="1" customWidth="1"/>
  </cols>
  <sheetData>
    <row r="1" spans="1:6" s="5" customFormat="1" ht="20.100000000000001" customHeight="1">
      <c r="A1" s="173" t="s">
        <v>74</v>
      </c>
      <c r="B1" s="173"/>
      <c r="C1" s="173"/>
      <c r="D1" s="173"/>
      <c r="E1" s="173"/>
      <c r="F1" s="173"/>
    </row>
    <row r="2" spans="1:6" s="5" customFormat="1" ht="20.100000000000001" customHeight="1">
      <c r="A2" s="173" t="s">
        <v>95</v>
      </c>
      <c r="B2" s="173"/>
      <c r="C2" s="173"/>
      <c r="D2" s="173"/>
      <c r="E2" s="173"/>
      <c r="F2" s="173"/>
    </row>
    <row r="3" spans="1:6" s="5" customFormat="1" ht="18">
      <c r="A3" s="98" t="s">
        <v>0</v>
      </c>
      <c r="B3" s="98" t="s">
        <v>5</v>
      </c>
      <c r="C3" s="98" t="s">
        <v>8</v>
      </c>
      <c r="D3" s="98" t="s">
        <v>9</v>
      </c>
      <c r="E3" s="98" t="s">
        <v>87</v>
      </c>
      <c r="F3" s="98" t="s">
        <v>10</v>
      </c>
    </row>
    <row r="4" spans="1:6" ht="20.100000000000001" customHeight="1">
      <c r="A4" s="164" t="s">
        <v>125</v>
      </c>
      <c r="B4" s="26">
        <v>1</v>
      </c>
      <c r="C4" s="163" t="s">
        <v>124</v>
      </c>
      <c r="D4" s="6">
        <v>0.4861111111111111</v>
      </c>
      <c r="E4" s="6">
        <v>0.5</v>
      </c>
      <c r="F4" s="3">
        <v>0</v>
      </c>
    </row>
    <row r="5" spans="1:6" ht="20.100000000000001" customHeight="1">
      <c r="A5" s="164" t="s">
        <v>125</v>
      </c>
      <c r="B5" s="26">
        <v>2</v>
      </c>
      <c r="C5" s="163" t="s">
        <v>126</v>
      </c>
      <c r="D5" s="66">
        <v>0.56944444444444442</v>
      </c>
      <c r="E5" s="66">
        <v>0.5805555555555556</v>
      </c>
      <c r="F5" s="3">
        <v>0</v>
      </c>
    </row>
    <row r="6" spans="1:6" ht="20.100000000000001" customHeight="1">
      <c r="A6" s="164" t="s">
        <v>127</v>
      </c>
      <c r="B6" s="26">
        <v>3</v>
      </c>
      <c r="C6" s="163" t="s">
        <v>24</v>
      </c>
      <c r="D6" s="66">
        <v>0.64930555555555558</v>
      </c>
      <c r="E6" s="66">
        <v>0.67708333333333337</v>
      </c>
      <c r="F6" s="3">
        <v>0</v>
      </c>
    </row>
    <row r="7" spans="1:6" ht="20.100000000000001" customHeight="1">
      <c r="A7" s="164" t="s">
        <v>127</v>
      </c>
      <c r="B7" s="26">
        <v>4</v>
      </c>
      <c r="C7" s="163" t="s">
        <v>128</v>
      </c>
      <c r="D7" s="6">
        <v>0.6777777777777777</v>
      </c>
      <c r="E7" s="6">
        <v>0.70486111111111116</v>
      </c>
      <c r="F7" s="3">
        <v>0</v>
      </c>
    </row>
    <row r="8" spans="1:6" ht="20.100000000000001" customHeight="1">
      <c r="A8" s="164" t="s">
        <v>125</v>
      </c>
      <c r="B8" s="26">
        <v>5</v>
      </c>
      <c r="C8" s="163" t="s">
        <v>129</v>
      </c>
      <c r="D8" s="6">
        <v>0.62708333333333333</v>
      </c>
      <c r="E8" s="6">
        <v>0.6875</v>
      </c>
      <c r="F8" s="3">
        <v>0</v>
      </c>
    </row>
    <row r="9" spans="1:6" ht="20.100000000000001" customHeight="1">
      <c r="A9" s="164" t="s">
        <v>125</v>
      </c>
      <c r="B9" s="26">
        <v>6</v>
      </c>
      <c r="C9" s="163" t="s">
        <v>130</v>
      </c>
      <c r="D9" s="6">
        <v>0.64583333333333337</v>
      </c>
      <c r="E9" s="6">
        <v>0.67708333333333337</v>
      </c>
      <c r="F9" s="3">
        <v>0</v>
      </c>
    </row>
    <row r="10" spans="1:6" ht="20.100000000000001" customHeight="1">
      <c r="A10" s="164" t="s">
        <v>125</v>
      </c>
      <c r="B10" s="26">
        <v>7</v>
      </c>
      <c r="C10" s="163" t="s">
        <v>20</v>
      </c>
      <c r="D10" s="6">
        <v>0.6875</v>
      </c>
      <c r="E10" s="6">
        <v>0.71875</v>
      </c>
      <c r="F10" s="3">
        <v>0</v>
      </c>
    </row>
    <row r="11" spans="1:6" ht="20.100000000000001" customHeight="1">
      <c r="A11" s="164" t="s">
        <v>125</v>
      </c>
      <c r="B11" s="26">
        <v>8</v>
      </c>
      <c r="C11" s="163" t="s">
        <v>131</v>
      </c>
      <c r="D11" s="66">
        <v>0.66666666666666663</v>
      </c>
      <c r="E11" s="67">
        <v>0.6875</v>
      </c>
      <c r="F11" s="3">
        <v>0</v>
      </c>
    </row>
    <row r="12" spans="1:6" ht="20.100000000000001" customHeight="1">
      <c r="A12" s="164" t="s">
        <v>125</v>
      </c>
      <c r="B12" s="26">
        <v>9</v>
      </c>
      <c r="C12" s="163" t="s">
        <v>23</v>
      </c>
      <c r="D12" s="6">
        <v>0.6777777777777777</v>
      </c>
      <c r="E12" s="6">
        <v>0.70833333333333337</v>
      </c>
      <c r="F12" s="3">
        <v>0</v>
      </c>
    </row>
    <row r="13" spans="1:6" ht="20.100000000000001" customHeight="1">
      <c r="A13" s="164" t="s">
        <v>127</v>
      </c>
      <c r="B13" s="26">
        <v>10</v>
      </c>
      <c r="C13" s="163" t="s">
        <v>132</v>
      </c>
      <c r="D13" s="31">
        <v>0.54166666666666663</v>
      </c>
      <c r="E13" s="31">
        <v>0.56944444444444442</v>
      </c>
      <c r="F13" s="3">
        <v>0</v>
      </c>
    </row>
    <row r="14" spans="1:6" ht="20.100000000000001" customHeight="1">
      <c r="A14" s="164" t="s">
        <v>134</v>
      </c>
      <c r="B14" s="26">
        <v>11</v>
      </c>
      <c r="C14" s="163" t="s">
        <v>133</v>
      </c>
      <c r="D14" s="6">
        <v>0.61597222222222225</v>
      </c>
      <c r="E14" s="6">
        <v>0.63194444444444442</v>
      </c>
      <c r="F14" s="3">
        <v>0</v>
      </c>
    </row>
    <row r="15" spans="1:6" ht="20.100000000000001" customHeight="1">
      <c r="A15" s="164" t="s">
        <v>134</v>
      </c>
      <c r="B15" s="26">
        <v>12</v>
      </c>
      <c r="C15" s="163" t="s">
        <v>22</v>
      </c>
      <c r="D15" s="31">
        <v>0.58680555555555558</v>
      </c>
      <c r="E15" s="6">
        <v>0.61458333333333337</v>
      </c>
      <c r="F15" s="3">
        <v>0</v>
      </c>
    </row>
    <row r="16" spans="1:6" ht="20.100000000000001" customHeight="1">
      <c r="A16" s="164" t="s">
        <v>134</v>
      </c>
      <c r="B16" s="26">
        <v>13</v>
      </c>
      <c r="C16" s="163" t="s">
        <v>135</v>
      </c>
      <c r="D16" s="6">
        <v>0.65972222222222221</v>
      </c>
      <c r="E16" s="6">
        <v>0.69097222222222221</v>
      </c>
      <c r="F16" s="3">
        <v>0</v>
      </c>
    </row>
    <row r="17" spans="1:6" ht="20.100000000000001" customHeight="1">
      <c r="A17" s="164" t="s">
        <v>134</v>
      </c>
      <c r="B17" s="26">
        <v>14</v>
      </c>
      <c r="C17" s="163" t="s">
        <v>136</v>
      </c>
      <c r="D17" s="6">
        <v>0.70138888888888884</v>
      </c>
      <c r="E17" s="6">
        <v>0.72569444444444453</v>
      </c>
      <c r="F17" s="3">
        <v>0</v>
      </c>
    </row>
    <row r="18" spans="1:6" ht="20.100000000000001" customHeight="1">
      <c r="A18" s="164" t="s">
        <v>134</v>
      </c>
      <c r="B18" s="26">
        <v>15</v>
      </c>
      <c r="C18" s="163" t="s">
        <v>137</v>
      </c>
      <c r="D18" s="6">
        <v>0.66666666666666663</v>
      </c>
      <c r="E18" s="6">
        <v>0.69791666666666663</v>
      </c>
      <c r="F18" s="3">
        <v>0</v>
      </c>
    </row>
    <row r="19" spans="1:6" ht="20.100000000000001" customHeight="1">
      <c r="A19" s="164" t="s">
        <v>139</v>
      </c>
      <c r="B19" s="26">
        <v>16</v>
      </c>
      <c r="C19" s="163" t="s">
        <v>138</v>
      </c>
      <c r="D19" s="6">
        <v>0.64930555555555558</v>
      </c>
      <c r="E19" s="6">
        <v>0.68055555555555547</v>
      </c>
      <c r="F19" s="3">
        <v>0</v>
      </c>
    </row>
    <row r="20" spans="1:6" ht="20.100000000000001" customHeight="1">
      <c r="A20" s="164" t="s">
        <v>139</v>
      </c>
      <c r="B20" s="26">
        <v>17</v>
      </c>
      <c r="C20" s="163" t="s">
        <v>21</v>
      </c>
      <c r="D20" s="67">
        <v>0.625</v>
      </c>
      <c r="E20" s="67">
        <v>0.65277777777777779</v>
      </c>
      <c r="F20" s="3">
        <v>0</v>
      </c>
    </row>
    <row r="21" spans="1:6" ht="20.100000000000001" customHeight="1">
      <c r="A21" s="164" t="s">
        <v>139</v>
      </c>
      <c r="B21" s="26">
        <v>18</v>
      </c>
      <c r="C21" s="163" t="s">
        <v>140</v>
      </c>
      <c r="D21" s="66">
        <v>0.59722222222222221</v>
      </c>
      <c r="E21" s="66">
        <v>0.65277777777777779</v>
      </c>
      <c r="F21" s="3">
        <v>0</v>
      </c>
    </row>
    <row r="22" spans="1:6" ht="20.100000000000001" customHeight="1">
      <c r="A22" s="164" t="s">
        <v>125</v>
      </c>
      <c r="B22" s="26">
        <v>19</v>
      </c>
      <c r="C22" s="163" t="s">
        <v>141</v>
      </c>
      <c r="D22" s="6">
        <v>0.63958333333333328</v>
      </c>
      <c r="E22" s="31">
        <v>0.66666666666666663</v>
      </c>
      <c r="F22" s="3">
        <v>0</v>
      </c>
    </row>
    <row r="23" spans="1:6" ht="20.100000000000001" customHeight="1">
      <c r="A23" s="164" t="s">
        <v>125</v>
      </c>
      <c r="B23" s="26">
        <v>20</v>
      </c>
      <c r="C23" s="163" t="s">
        <v>142</v>
      </c>
      <c r="D23" s="6">
        <v>0.59930555555555554</v>
      </c>
      <c r="E23" s="6">
        <v>0.62152777777777779</v>
      </c>
      <c r="F23" s="3">
        <v>0</v>
      </c>
    </row>
    <row r="24" spans="1:6" ht="20.100000000000001" customHeight="1">
      <c r="A24" s="164" t="s">
        <v>139</v>
      </c>
      <c r="B24" s="26">
        <v>21</v>
      </c>
      <c r="C24" s="163" t="s">
        <v>143</v>
      </c>
      <c r="D24" s="31">
        <v>0.69791666666666663</v>
      </c>
      <c r="E24" s="31">
        <v>0.72222222222222221</v>
      </c>
      <c r="F24" s="3">
        <v>0</v>
      </c>
    </row>
    <row r="25" spans="1:6" ht="20.100000000000001" customHeight="1">
      <c r="A25" s="164" t="s">
        <v>125</v>
      </c>
      <c r="B25" s="26">
        <v>22</v>
      </c>
      <c r="C25" s="163" t="s">
        <v>144</v>
      </c>
      <c r="D25" s="66">
        <v>0.5180555555555556</v>
      </c>
      <c r="E25" s="66">
        <v>0.53125</v>
      </c>
      <c r="F25" s="3">
        <v>0</v>
      </c>
    </row>
    <row r="26" spans="1:6" ht="20.100000000000001" customHeight="1">
      <c r="A26" s="164" t="s">
        <v>127</v>
      </c>
      <c r="B26" s="26">
        <v>23</v>
      </c>
      <c r="C26" s="163" t="s">
        <v>145</v>
      </c>
      <c r="D26" s="6">
        <v>0.67361111111111116</v>
      </c>
      <c r="E26" s="6">
        <v>0.70486111111111116</v>
      </c>
      <c r="F26" s="3">
        <v>0</v>
      </c>
    </row>
    <row r="27" spans="1:6" ht="20.100000000000001" customHeight="1">
      <c r="A27" s="164" t="s">
        <v>127</v>
      </c>
      <c r="B27" s="26">
        <v>24</v>
      </c>
      <c r="C27" s="163" t="s">
        <v>146</v>
      </c>
      <c r="D27" s="66">
        <v>0.67361111111111116</v>
      </c>
      <c r="E27" s="66">
        <v>0.70833333333333337</v>
      </c>
      <c r="F27" s="3">
        <v>0</v>
      </c>
    </row>
    <row r="28" spans="1:6" ht="20.100000000000001" customHeight="1">
      <c r="A28" s="164" t="s">
        <v>125</v>
      </c>
      <c r="B28" s="26">
        <v>25</v>
      </c>
      <c r="C28" s="163" t="s">
        <v>147</v>
      </c>
      <c r="D28" s="66">
        <v>0.65277777777777779</v>
      </c>
      <c r="E28" s="66">
        <v>0.70138888888888884</v>
      </c>
      <c r="F28" s="3">
        <v>0</v>
      </c>
    </row>
    <row r="29" spans="1:6" ht="20.100000000000001" customHeight="1">
      <c r="A29" s="164" t="s">
        <v>127</v>
      </c>
      <c r="B29" s="26">
        <v>26</v>
      </c>
      <c r="C29" s="163" t="s">
        <v>148</v>
      </c>
      <c r="D29" s="66">
        <v>0.68055555555555547</v>
      </c>
      <c r="E29" s="66">
        <v>0.70138888888888884</v>
      </c>
      <c r="F29" s="3">
        <v>0</v>
      </c>
    </row>
    <row r="30" spans="1:6" ht="20.100000000000001" customHeight="1">
      <c r="A30" s="164" t="s">
        <v>127</v>
      </c>
      <c r="B30" s="26">
        <v>27</v>
      </c>
      <c r="C30" s="163" t="s">
        <v>149</v>
      </c>
      <c r="D30" s="31">
        <v>0.67708333333333337</v>
      </c>
      <c r="E30" s="31">
        <v>0.72222222222222221</v>
      </c>
      <c r="F30" s="3">
        <v>0</v>
      </c>
    </row>
    <row r="31" spans="1:6" ht="20.100000000000001" customHeight="1">
      <c r="A31" s="164" t="s">
        <v>127</v>
      </c>
      <c r="B31" s="26">
        <v>28</v>
      </c>
      <c r="C31" s="163" t="s">
        <v>150</v>
      </c>
      <c r="D31" s="6">
        <v>0.69097222222222221</v>
      </c>
      <c r="E31" s="6">
        <v>0.72916666666666663</v>
      </c>
      <c r="F31" s="3">
        <v>0</v>
      </c>
    </row>
    <row r="32" spans="1:6" ht="20.100000000000001" customHeight="1">
      <c r="A32" s="164" t="s">
        <v>127</v>
      </c>
      <c r="B32" s="26">
        <v>29</v>
      </c>
      <c r="C32" s="163" t="s">
        <v>25</v>
      </c>
      <c r="D32" s="67">
        <v>0.68472222222222223</v>
      </c>
      <c r="E32" s="67">
        <v>1705</v>
      </c>
      <c r="F32" s="3">
        <v>0</v>
      </c>
    </row>
    <row r="33" spans="1:6" ht="20.100000000000001" customHeight="1">
      <c r="A33" s="100"/>
      <c r="B33" s="27"/>
      <c r="C33" s="10"/>
      <c r="D33" s="104"/>
      <c r="E33" s="105"/>
      <c r="F33" s="100"/>
    </row>
    <row r="34" spans="1:6" ht="20.100000000000001" customHeight="1">
      <c r="A34" s="100"/>
      <c r="B34" s="27"/>
      <c r="C34" s="10"/>
      <c r="D34" s="104"/>
      <c r="E34" s="104"/>
      <c r="F34" s="100"/>
    </row>
    <row r="35" spans="1:6" ht="20.100000000000001" customHeight="1">
      <c r="A35" s="100"/>
      <c r="B35" s="27"/>
      <c r="C35" s="10"/>
      <c r="D35" s="104"/>
      <c r="E35" s="104"/>
      <c r="F35" s="100"/>
    </row>
    <row r="36" spans="1:6" ht="20.100000000000001" customHeight="1">
      <c r="A36" s="100"/>
      <c r="B36" s="27"/>
      <c r="C36" s="10"/>
      <c r="D36" s="104"/>
      <c r="E36" s="104"/>
      <c r="F36" s="100"/>
    </row>
    <row r="37" spans="1:6" ht="20.100000000000001" customHeight="1">
      <c r="A37" s="100"/>
      <c r="B37" s="27"/>
      <c r="C37" s="10"/>
      <c r="D37" s="105"/>
      <c r="E37" s="105"/>
      <c r="F37" s="100"/>
    </row>
    <row r="38" spans="1:6" ht="20.100000000000001" customHeight="1">
      <c r="A38" s="100"/>
      <c r="B38" s="27"/>
      <c r="C38" s="10"/>
      <c r="D38" s="105"/>
      <c r="E38" s="105"/>
      <c r="F38" s="100"/>
    </row>
    <row r="39" spans="1:6" ht="20.100000000000001" customHeight="1">
      <c r="A39" s="100"/>
      <c r="B39" s="27"/>
      <c r="C39" s="10"/>
      <c r="D39" s="105"/>
      <c r="E39" s="105"/>
      <c r="F39" s="100"/>
    </row>
    <row r="40" spans="1:6" ht="20.100000000000001" customHeight="1">
      <c r="A40" s="100"/>
      <c r="B40" s="27"/>
      <c r="C40" s="10"/>
      <c r="D40" s="104"/>
      <c r="E40" s="104"/>
      <c r="F40" s="100"/>
    </row>
    <row r="41" spans="1:6" ht="20.100000000000001" customHeight="1">
      <c r="A41" s="100"/>
      <c r="B41" s="27"/>
      <c r="C41" s="10"/>
      <c r="D41" s="105"/>
      <c r="E41" s="105"/>
      <c r="F41" s="100"/>
    </row>
    <row r="42" spans="1:6" ht="20.100000000000001" customHeight="1">
      <c r="A42" s="35"/>
      <c r="B42" s="27"/>
      <c r="C42" s="35"/>
      <c r="D42" s="12"/>
      <c r="E42" s="12"/>
    </row>
    <row r="43" spans="1:6" ht="20.100000000000001" customHeight="1">
      <c r="A43" s="35"/>
      <c r="B43" s="27"/>
      <c r="C43" s="35"/>
      <c r="D43" s="12"/>
      <c r="E43" s="12"/>
    </row>
    <row r="44" spans="1:6" ht="20.100000000000001" customHeight="1">
      <c r="A44" s="40"/>
      <c r="B44" s="27"/>
      <c r="C44" s="40"/>
      <c r="D44" s="12"/>
      <c r="E44" s="12"/>
    </row>
    <row r="45" spans="1:6" ht="20.100000000000001" customHeight="1">
      <c r="A45" s="35"/>
      <c r="B45" s="27"/>
      <c r="C45" s="35"/>
      <c r="D45" s="12"/>
      <c r="E45" s="25"/>
    </row>
    <row r="46" spans="1:6" ht="20.100000000000001" customHeight="1">
      <c r="A46" s="35"/>
      <c r="B46" s="27"/>
      <c r="C46" s="35"/>
      <c r="D46" s="25"/>
      <c r="E46" s="25"/>
    </row>
    <row r="47" spans="1:6" ht="20.100000000000001" customHeight="1">
      <c r="A47" s="35"/>
      <c r="B47" s="27"/>
      <c r="C47" s="35"/>
      <c r="D47" s="12"/>
      <c r="E47" s="12"/>
    </row>
    <row r="48" spans="1:6" ht="20.100000000000001" customHeight="1">
      <c r="A48" s="35"/>
      <c r="B48" s="27"/>
      <c r="C48" s="35"/>
      <c r="D48" s="12"/>
      <c r="E48" s="12"/>
    </row>
    <row r="49" spans="1:5" ht="20.100000000000001" customHeight="1">
      <c r="A49" s="35"/>
      <c r="B49" s="27"/>
      <c r="C49" s="35"/>
      <c r="D49" s="12"/>
      <c r="E49" s="12"/>
    </row>
    <row r="50" spans="1:5" ht="20.100000000000001" customHeight="1">
      <c r="A50" s="35"/>
      <c r="B50" s="27"/>
      <c r="C50" s="35"/>
      <c r="D50" s="12"/>
      <c r="E50" s="12"/>
    </row>
    <row r="51" spans="1:5" ht="20.100000000000001" customHeight="1">
      <c r="A51" s="35"/>
      <c r="B51" s="27"/>
      <c r="C51" s="35"/>
      <c r="D51" s="12"/>
      <c r="E51" s="12"/>
    </row>
    <row r="52" spans="1:5" ht="20.100000000000001" customHeight="1">
      <c r="A52" s="35"/>
      <c r="B52" s="27"/>
      <c r="C52" s="35"/>
      <c r="D52" s="25"/>
      <c r="E52" s="25"/>
    </row>
    <row r="53" spans="1:5" ht="20.100000000000001" customHeight="1">
      <c r="A53" s="35"/>
      <c r="B53" s="27"/>
      <c r="C53" s="35"/>
      <c r="D53" s="12"/>
      <c r="E53" s="12"/>
    </row>
    <row r="54" spans="1:5" ht="20.100000000000001" customHeight="1">
      <c r="A54" s="9"/>
      <c r="B54" s="27"/>
      <c r="C54" s="9"/>
      <c r="D54" s="12"/>
    </row>
    <row r="55" spans="1:5" ht="20.100000000000001" customHeight="1">
      <c r="A55" s="9"/>
      <c r="B55" s="27"/>
      <c r="C55" s="9"/>
      <c r="D55" s="12"/>
    </row>
    <row r="56" spans="1:5" ht="20.100000000000001" customHeight="1">
      <c r="A56" s="9"/>
      <c r="B56" s="27"/>
      <c r="C56" s="9"/>
      <c r="D56" s="12"/>
    </row>
    <row r="57" spans="1:5" ht="20.100000000000001" customHeight="1">
      <c r="A57" s="9"/>
      <c r="B57" s="27"/>
      <c r="C57" s="9"/>
      <c r="D57" s="12"/>
    </row>
    <row r="58" spans="1:5" ht="20.100000000000001" customHeight="1">
      <c r="A58" s="9"/>
      <c r="B58" s="27"/>
      <c r="C58" s="9"/>
      <c r="D58" s="12"/>
    </row>
    <row r="59" spans="1:5" ht="20.100000000000001" customHeight="1">
      <c r="A59" s="9"/>
      <c r="B59" s="27"/>
      <c r="C59" s="9"/>
      <c r="D59" s="12"/>
    </row>
    <row r="60" spans="1:5" ht="20.100000000000001" customHeight="1">
      <c r="A60" s="9"/>
      <c r="B60" s="27"/>
      <c r="C60" s="9"/>
      <c r="D60" s="12"/>
    </row>
    <row r="61" spans="1:5" ht="20.100000000000001" customHeight="1">
      <c r="A61" s="9"/>
      <c r="B61" s="27"/>
      <c r="C61" s="9"/>
      <c r="D61" s="12"/>
    </row>
  </sheetData>
  <sortState ref="A4:F32">
    <sortCondition ref="B4:B32"/>
  </sortState>
  <mergeCells count="2">
    <mergeCell ref="A1:F1"/>
    <mergeCell ref="A2:F2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H54"/>
  <sheetViews>
    <sheetView topLeftCell="A10" workbookViewId="0">
      <selection activeCell="A4" sqref="A4:A32"/>
    </sheetView>
  </sheetViews>
  <sheetFormatPr defaultRowHeight="12.75"/>
  <cols>
    <col min="1" max="1" width="16.140625" bestFit="1" customWidth="1"/>
    <col min="2" max="2" width="11" style="23" bestFit="1" customWidth="1"/>
    <col min="3" max="3" width="27.7109375" bestFit="1" customWidth="1"/>
    <col min="4" max="4" width="15.28515625" bestFit="1" customWidth="1"/>
    <col min="5" max="5" width="14.5703125" style="1" bestFit="1" customWidth="1"/>
    <col min="6" max="6" width="11.28515625" style="1" bestFit="1" customWidth="1"/>
    <col min="7" max="7" width="13" style="2" bestFit="1" customWidth="1"/>
    <col min="8" max="8" width="15.5703125" style="17" bestFit="1" customWidth="1"/>
  </cols>
  <sheetData>
    <row r="1" spans="1:8" ht="24.95" customHeight="1">
      <c r="A1" s="173" t="s">
        <v>74</v>
      </c>
      <c r="B1" s="173"/>
      <c r="C1" s="173"/>
      <c r="D1" s="173"/>
      <c r="E1" s="173"/>
      <c r="F1"/>
      <c r="G1"/>
      <c r="H1"/>
    </row>
    <row r="2" spans="1:8" ht="24.95" customHeight="1">
      <c r="A2" s="173" t="s">
        <v>26</v>
      </c>
      <c r="B2" s="173"/>
      <c r="C2" s="173"/>
      <c r="D2" s="173"/>
      <c r="E2" s="173"/>
      <c r="F2" s="16"/>
      <c r="G2" s="16"/>
      <c r="H2" s="16"/>
    </row>
    <row r="3" spans="1:8" s="16" customFormat="1" ht="18">
      <c r="A3" s="111" t="s">
        <v>4</v>
      </c>
      <c r="B3" s="111" t="s">
        <v>2</v>
      </c>
      <c r="C3" s="112" t="s">
        <v>8</v>
      </c>
      <c r="D3" s="111" t="s">
        <v>3</v>
      </c>
      <c r="E3" s="111" t="s">
        <v>10</v>
      </c>
      <c r="F3" s="19"/>
      <c r="G3" s="19"/>
      <c r="H3" s="19"/>
    </row>
    <row r="4" spans="1:8" s="19" customFormat="1" ht="20.100000000000001" customHeight="1">
      <c r="A4" s="49" t="s">
        <v>125</v>
      </c>
      <c r="B4" s="22">
        <v>1</v>
      </c>
      <c r="C4" s="15" t="s">
        <v>124</v>
      </c>
      <c r="D4" s="20">
        <v>300</v>
      </c>
      <c r="E4" s="18">
        <v>0</v>
      </c>
    </row>
    <row r="5" spans="1:8" s="19" customFormat="1" ht="20.100000000000001" customHeight="1">
      <c r="A5" s="49" t="s">
        <v>125</v>
      </c>
      <c r="B5" s="22">
        <v>2</v>
      </c>
      <c r="C5" s="15" t="s">
        <v>126</v>
      </c>
      <c r="D5" s="20">
        <v>450</v>
      </c>
      <c r="E5" s="18">
        <v>0</v>
      </c>
    </row>
    <row r="6" spans="1:8" s="19" customFormat="1" ht="20.100000000000001" customHeight="1">
      <c r="A6" s="49" t="s">
        <v>127</v>
      </c>
      <c r="B6" s="113">
        <v>3</v>
      </c>
      <c r="C6" s="15" t="s">
        <v>24</v>
      </c>
      <c r="D6" s="18">
        <v>650</v>
      </c>
      <c r="E6" s="18">
        <v>0</v>
      </c>
    </row>
    <row r="7" spans="1:8" s="19" customFormat="1" ht="20.100000000000001" customHeight="1">
      <c r="A7" s="49" t="s">
        <v>127</v>
      </c>
      <c r="B7" s="22">
        <v>4</v>
      </c>
      <c r="C7" s="15" t="s">
        <v>128</v>
      </c>
      <c r="D7" s="20">
        <v>1450</v>
      </c>
      <c r="E7" s="18">
        <v>0</v>
      </c>
    </row>
    <row r="8" spans="1:8" s="19" customFormat="1" ht="20.100000000000001" customHeight="1">
      <c r="A8" s="49" t="s">
        <v>125</v>
      </c>
      <c r="B8" s="22">
        <v>5</v>
      </c>
      <c r="C8" s="15" t="s">
        <v>129</v>
      </c>
      <c r="D8" s="20">
        <v>800</v>
      </c>
      <c r="E8" s="18">
        <v>0</v>
      </c>
    </row>
    <row r="9" spans="1:8" s="19" customFormat="1" ht="20.100000000000001" customHeight="1">
      <c r="A9" s="49" t="s">
        <v>125</v>
      </c>
      <c r="B9" s="21">
        <v>6</v>
      </c>
      <c r="C9" s="15" t="s">
        <v>130</v>
      </c>
      <c r="D9" s="20">
        <v>1250</v>
      </c>
      <c r="E9" s="18">
        <v>0</v>
      </c>
    </row>
    <row r="10" spans="1:8" s="19" customFormat="1" ht="20.100000000000001" customHeight="1">
      <c r="A10" s="49" t="s">
        <v>125</v>
      </c>
      <c r="B10" s="22">
        <v>7</v>
      </c>
      <c r="C10" s="15" t="s">
        <v>20</v>
      </c>
      <c r="D10" s="20">
        <v>1500</v>
      </c>
      <c r="E10" s="18">
        <v>0</v>
      </c>
    </row>
    <row r="11" spans="1:8" s="19" customFormat="1" ht="20.100000000000001" customHeight="1">
      <c r="A11" s="49" t="s">
        <v>125</v>
      </c>
      <c r="B11" s="22">
        <v>8</v>
      </c>
      <c r="C11" s="15" t="s">
        <v>131</v>
      </c>
      <c r="D11" s="20">
        <v>600</v>
      </c>
      <c r="E11" s="18">
        <v>0</v>
      </c>
    </row>
    <row r="12" spans="1:8" s="19" customFormat="1" ht="20.100000000000001" customHeight="1">
      <c r="A12" s="49" t="s">
        <v>125</v>
      </c>
      <c r="B12" s="21">
        <v>9</v>
      </c>
      <c r="C12" s="15" t="s">
        <v>23</v>
      </c>
      <c r="D12" s="18">
        <v>1000</v>
      </c>
      <c r="E12" s="18">
        <v>0</v>
      </c>
    </row>
    <row r="13" spans="1:8" s="19" customFormat="1" ht="20.100000000000001" customHeight="1">
      <c r="A13" s="49" t="s">
        <v>127</v>
      </c>
      <c r="B13" s="21">
        <v>10</v>
      </c>
      <c r="C13" s="15" t="s">
        <v>132</v>
      </c>
      <c r="D13" s="18">
        <v>0</v>
      </c>
      <c r="E13" s="18">
        <v>0</v>
      </c>
    </row>
    <row r="14" spans="1:8" s="19" customFormat="1" ht="20.100000000000001" customHeight="1">
      <c r="A14" s="49" t="s">
        <v>134</v>
      </c>
      <c r="B14" s="22">
        <v>11</v>
      </c>
      <c r="C14" s="15" t="s">
        <v>133</v>
      </c>
      <c r="D14" s="20">
        <v>700</v>
      </c>
      <c r="E14" s="18">
        <v>0</v>
      </c>
    </row>
    <row r="15" spans="1:8" s="19" customFormat="1" ht="20.100000000000001" customHeight="1">
      <c r="A15" s="49" t="s">
        <v>134</v>
      </c>
      <c r="B15" s="22">
        <v>12</v>
      </c>
      <c r="C15" s="15" t="s">
        <v>22</v>
      </c>
      <c r="D15" s="20">
        <v>1000</v>
      </c>
      <c r="E15" s="18">
        <v>0</v>
      </c>
    </row>
    <row r="16" spans="1:8" s="19" customFormat="1" ht="20.100000000000001" customHeight="1">
      <c r="A16" s="49" t="s">
        <v>134</v>
      </c>
      <c r="B16" s="22">
        <v>13</v>
      </c>
      <c r="C16" s="15" t="s">
        <v>135</v>
      </c>
      <c r="D16" s="20">
        <v>900</v>
      </c>
      <c r="E16" s="18">
        <v>0</v>
      </c>
    </row>
    <row r="17" spans="1:5" s="19" customFormat="1" ht="20.100000000000001" customHeight="1">
      <c r="A17" s="49" t="s">
        <v>134</v>
      </c>
      <c r="B17" s="22">
        <v>14</v>
      </c>
      <c r="C17" s="15" t="s">
        <v>136</v>
      </c>
      <c r="D17" s="20">
        <v>1700</v>
      </c>
      <c r="E17" s="18">
        <v>4.83</v>
      </c>
    </row>
    <row r="18" spans="1:5" s="19" customFormat="1" ht="20.100000000000001" customHeight="1">
      <c r="A18" s="49" t="s">
        <v>134</v>
      </c>
      <c r="B18" s="22">
        <v>15</v>
      </c>
      <c r="C18" s="15" t="s">
        <v>137</v>
      </c>
      <c r="D18" s="20">
        <v>1000</v>
      </c>
      <c r="E18" s="18">
        <v>0</v>
      </c>
    </row>
    <row r="19" spans="1:5" s="19" customFormat="1" ht="20.100000000000001" customHeight="1">
      <c r="A19" s="49" t="s">
        <v>139</v>
      </c>
      <c r="B19" s="22">
        <v>16</v>
      </c>
      <c r="C19" s="15" t="s">
        <v>138</v>
      </c>
      <c r="D19" s="20">
        <v>300</v>
      </c>
      <c r="E19" s="18">
        <v>0</v>
      </c>
    </row>
    <row r="20" spans="1:5" s="19" customFormat="1" ht="20.100000000000001" customHeight="1">
      <c r="A20" s="49" t="s">
        <v>139</v>
      </c>
      <c r="B20" s="22">
        <v>17</v>
      </c>
      <c r="C20" s="15" t="s">
        <v>21</v>
      </c>
      <c r="D20" s="20">
        <v>350</v>
      </c>
      <c r="E20" s="18">
        <v>0</v>
      </c>
    </row>
    <row r="21" spans="1:5" s="19" customFormat="1" ht="20.100000000000001" customHeight="1">
      <c r="A21" s="49" t="s">
        <v>139</v>
      </c>
      <c r="B21" s="22">
        <v>18</v>
      </c>
      <c r="C21" s="15" t="s">
        <v>140</v>
      </c>
      <c r="D21" s="20">
        <v>2300</v>
      </c>
      <c r="E21" s="18">
        <v>1.83</v>
      </c>
    </row>
    <row r="22" spans="1:5" s="19" customFormat="1" ht="20.100000000000001" customHeight="1">
      <c r="A22" s="49" t="s">
        <v>125</v>
      </c>
      <c r="B22" s="22">
        <v>19</v>
      </c>
      <c r="C22" s="15" t="s">
        <v>141</v>
      </c>
      <c r="D22" s="20">
        <v>800</v>
      </c>
      <c r="E22" s="18">
        <v>0</v>
      </c>
    </row>
    <row r="23" spans="1:5" s="19" customFormat="1" ht="20.100000000000001" customHeight="1">
      <c r="A23" s="49" t="s">
        <v>125</v>
      </c>
      <c r="B23" s="22">
        <v>20</v>
      </c>
      <c r="C23" s="15" t="s">
        <v>142</v>
      </c>
      <c r="D23" s="20">
        <v>2300</v>
      </c>
      <c r="E23" s="18">
        <v>0</v>
      </c>
    </row>
    <row r="24" spans="1:5" s="19" customFormat="1" ht="20.100000000000001" customHeight="1">
      <c r="A24" s="49" t="s">
        <v>139</v>
      </c>
      <c r="B24" s="22">
        <v>21</v>
      </c>
      <c r="C24" s="15" t="s">
        <v>143</v>
      </c>
      <c r="D24" s="20">
        <v>2000</v>
      </c>
      <c r="E24" s="18">
        <v>0</v>
      </c>
    </row>
    <row r="25" spans="1:5" s="19" customFormat="1" ht="20.100000000000001" customHeight="1">
      <c r="A25" s="49" t="s">
        <v>125</v>
      </c>
      <c r="B25" s="21">
        <v>22</v>
      </c>
      <c r="C25" s="15" t="s">
        <v>144</v>
      </c>
      <c r="D25" s="18">
        <v>900</v>
      </c>
      <c r="E25" s="18">
        <v>0</v>
      </c>
    </row>
    <row r="26" spans="1:5" s="19" customFormat="1" ht="20.100000000000001" customHeight="1">
      <c r="A26" s="49" t="s">
        <v>127</v>
      </c>
      <c r="B26" s="22">
        <v>23</v>
      </c>
      <c r="C26" s="15" t="s">
        <v>145</v>
      </c>
      <c r="D26" s="20">
        <v>1800</v>
      </c>
      <c r="E26" s="18">
        <v>0.83</v>
      </c>
    </row>
    <row r="27" spans="1:5" s="19" customFormat="1" ht="20.100000000000001" customHeight="1">
      <c r="A27" s="49" t="s">
        <v>127</v>
      </c>
      <c r="B27" s="22">
        <v>24</v>
      </c>
      <c r="C27" s="15" t="s">
        <v>146</v>
      </c>
      <c r="D27" s="20">
        <v>1700</v>
      </c>
      <c r="E27" s="18">
        <v>0</v>
      </c>
    </row>
    <row r="28" spans="1:5" s="19" customFormat="1" ht="20.100000000000001" customHeight="1">
      <c r="A28" s="49" t="s">
        <v>125</v>
      </c>
      <c r="B28" s="21">
        <v>25</v>
      </c>
      <c r="C28" s="15" t="s">
        <v>147</v>
      </c>
      <c r="D28" s="18">
        <v>0</v>
      </c>
      <c r="E28" s="18">
        <v>0</v>
      </c>
    </row>
    <row r="29" spans="1:5" s="19" customFormat="1" ht="20.100000000000001" customHeight="1">
      <c r="A29" s="49" t="s">
        <v>127</v>
      </c>
      <c r="B29" s="22">
        <v>26</v>
      </c>
      <c r="C29" s="15" t="s">
        <v>148</v>
      </c>
      <c r="D29" s="20">
        <v>250</v>
      </c>
      <c r="E29" s="18">
        <v>0</v>
      </c>
    </row>
    <row r="30" spans="1:5" s="19" customFormat="1" ht="20.100000000000001" customHeight="1">
      <c r="A30" s="49" t="s">
        <v>127</v>
      </c>
      <c r="B30" s="22">
        <v>27</v>
      </c>
      <c r="C30" s="15" t="s">
        <v>149</v>
      </c>
      <c r="D30" s="20">
        <v>850</v>
      </c>
      <c r="E30" s="18">
        <v>0</v>
      </c>
    </row>
    <row r="31" spans="1:5" s="19" customFormat="1" ht="20.100000000000001" customHeight="1">
      <c r="A31" s="49" t="s">
        <v>127</v>
      </c>
      <c r="B31" s="21">
        <v>28</v>
      </c>
      <c r="C31" s="15" t="s">
        <v>150</v>
      </c>
      <c r="D31" s="20">
        <v>0</v>
      </c>
      <c r="E31" s="18">
        <v>0</v>
      </c>
    </row>
    <row r="32" spans="1:5" s="19" customFormat="1" ht="20.100000000000001" customHeight="1">
      <c r="A32" s="49" t="s">
        <v>127</v>
      </c>
      <c r="B32" s="21">
        <v>29</v>
      </c>
      <c r="C32" s="15" t="s">
        <v>25</v>
      </c>
      <c r="D32" s="18">
        <v>1700</v>
      </c>
      <c r="E32" s="18">
        <v>0</v>
      </c>
    </row>
    <row r="33" spans="1:7" s="19" customFormat="1" ht="20.100000000000001" customHeight="1">
      <c r="A33" s="99"/>
      <c r="B33" s="54"/>
      <c r="C33" s="52"/>
      <c r="D33" s="56"/>
      <c r="E33" s="60"/>
      <c r="G33" s="38"/>
    </row>
    <row r="34" spans="1:7" s="19" customFormat="1" ht="20.100000000000001" customHeight="1">
      <c r="A34" s="99"/>
      <c r="B34" s="54"/>
      <c r="C34" s="52"/>
      <c r="D34" s="56"/>
      <c r="E34" s="60"/>
    </row>
    <row r="35" spans="1:7" s="19" customFormat="1" ht="20.100000000000001" customHeight="1">
      <c r="A35" s="99"/>
      <c r="B35" s="54"/>
      <c r="C35" s="52"/>
      <c r="D35" s="56"/>
      <c r="E35" s="60"/>
    </row>
    <row r="36" spans="1:7" s="19" customFormat="1" ht="20.100000000000001" customHeight="1">
      <c r="A36" s="99"/>
      <c r="B36" s="54"/>
      <c r="C36" s="52"/>
      <c r="D36" s="56"/>
      <c r="E36" s="60"/>
    </row>
    <row r="37" spans="1:7" s="19" customFormat="1" ht="20.100000000000001" customHeight="1">
      <c r="A37" s="99"/>
      <c r="B37" s="54"/>
      <c r="C37" s="52"/>
      <c r="D37" s="56"/>
      <c r="E37" s="60"/>
    </row>
    <row r="38" spans="1:7" s="19" customFormat="1" ht="20.100000000000001" customHeight="1">
      <c r="A38" s="99"/>
      <c r="B38" s="54"/>
      <c r="C38" s="52"/>
      <c r="D38" s="56"/>
      <c r="E38" s="60"/>
    </row>
    <row r="39" spans="1:7" s="19" customFormat="1" ht="20.100000000000001" customHeight="1">
      <c r="A39" s="99"/>
      <c r="B39" s="59"/>
      <c r="C39" s="52"/>
      <c r="D39" s="60"/>
      <c r="E39" s="60"/>
    </row>
    <row r="40" spans="1:7" s="19" customFormat="1" ht="20.100000000000001" customHeight="1">
      <c r="A40" s="99"/>
      <c r="B40" s="54"/>
      <c r="C40" s="52"/>
      <c r="D40" s="56"/>
      <c r="E40" s="60"/>
    </row>
    <row r="41" spans="1:7" s="19" customFormat="1" ht="20.100000000000001" customHeight="1">
      <c r="A41" s="99"/>
      <c r="B41" s="54"/>
      <c r="C41" s="52"/>
      <c r="D41" s="60"/>
      <c r="E41" s="60"/>
    </row>
    <row r="42" spans="1:7" s="19" customFormat="1" ht="20.100000000000001" customHeight="1">
      <c r="A42" s="53"/>
      <c r="B42" s="54"/>
      <c r="C42" s="55"/>
      <c r="D42" s="56"/>
      <c r="E42" s="60"/>
      <c r="F42" s="50"/>
    </row>
    <row r="43" spans="1:7" s="19" customFormat="1" ht="20.100000000000001" customHeight="1">
      <c r="A43" s="53"/>
      <c r="B43" s="54"/>
      <c r="C43" s="55"/>
      <c r="D43" s="56"/>
      <c r="E43" s="60"/>
      <c r="F43" s="50"/>
    </row>
    <row r="44" spans="1:7" s="19" customFormat="1" ht="20.100000000000001" customHeight="1">
      <c r="A44" s="57"/>
      <c r="B44" s="54"/>
      <c r="C44" s="58"/>
      <c r="D44" s="56"/>
      <c r="E44" s="60"/>
      <c r="F44" s="50"/>
    </row>
    <row r="45" spans="1:7" s="19" customFormat="1" ht="20.100000000000001" customHeight="1">
      <c r="A45" s="53"/>
      <c r="B45" s="59"/>
      <c r="C45" s="55"/>
      <c r="D45" s="60"/>
      <c r="E45" s="60"/>
      <c r="F45" s="50"/>
    </row>
    <row r="46" spans="1:7" s="19" customFormat="1" ht="20.100000000000001" customHeight="1">
      <c r="A46" s="53"/>
      <c r="B46" s="59"/>
      <c r="C46" s="55"/>
      <c r="D46" s="60"/>
      <c r="E46" s="60"/>
      <c r="F46" s="50"/>
    </row>
    <row r="47" spans="1:7" s="19" customFormat="1" ht="20.100000000000001" customHeight="1">
      <c r="A47" s="53"/>
      <c r="B47" s="54"/>
      <c r="C47" s="55"/>
      <c r="D47" s="56"/>
      <c r="E47" s="60"/>
      <c r="F47" s="50"/>
    </row>
    <row r="48" spans="1:7" s="19" customFormat="1" ht="20.100000000000001" customHeight="1">
      <c r="A48" s="53"/>
      <c r="B48" s="59"/>
      <c r="C48" s="55"/>
      <c r="D48" s="50"/>
      <c r="E48" s="60"/>
      <c r="F48" s="50"/>
    </row>
    <row r="49" spans="1:8" s="19" customFormat="1" ht="20.100000000000001" customHeight="1">
      <c r="A49" s="53"/>
      <c r="B49" s="59"/>
      <c r="C49" s="55"/>
      <c r="D49" s="50"/>
      <c r="E49" s="60"/>
      <c r="F49" s="50"/>
    </row>
    <row r="50" spans="1:8" s="19" customFormat="1" ht="20.100000000000001" customHeight="1">
      <c r="A50" s="53"/>
      <c r="B50" s="54"/>
      <c r="C50" s="55"/>
      <c r="D50" s="56"/>
      <c r="E50" s="60"/>
      <c r="F50" s="50"/>
    </row>
    <row r="51" spans="1:8" s="19" customFormat="1" ht="20.100000000000001" customHeight="1">
      <c r="A51" s="53"/>
      <c r="B51" s="54"/>
      <c r="C51" s="55"/>
      <c r="D51" s="56"/>
      <c r="E51" s="60"/>
      <c r="F51" s="50"/>
    </row>
    <row r="52" spans="1:8" s="19" customFormat="1" ht="20.100000000000001" customHeight="1">
      <c r="A52" s="53"/>
      <c r="B52" s="59"/>
      <c r="C52" s="55"/>
      <c r="D52" s="50"/>
      <c r="E52" s="60"/>
      <c r="F52" s="50"/>
    </row>
    <row r="53" spans="1:8" s="19" customFormat="1" ht="20.100000000000001" customHeight="1">
      <c r="A53" s="53"/>
      <c r="B53" s="54"/>
      <c r="C53" s="55"/>
      <c r="D53" s="56"/>
      <c r="E53" s="51"/>
      <c r="F53" s="51"/>
      <c r="G53" s="2"/>
      <c r="H53" s="17"/>
    </row>
    <row r="54" spans="1:8">
      <c r="A54" s="52"/>
      <c r="B54" s="27"/>
      <c r="C54" s="52"/>
      <c r="D54" s="52"/>
      <c r="E54" s="51"/>
      <c r="F54" s="51"/>
    </row>
  </sheetData>
  <sortState ref="A5:E32">
    <sortCondition ref="B5:B32"/>
  </sortState>
  <mergeCells count="2">
    <mergeCell ref="A1:E1"/>
    <mergeCell ref="A2:E2"/>
  </mergeCells>
  <phoneticPr fontId="4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I63"/>
  <sheetViews>
    <sheetView workbookViewId="0">
      <selection activeCell="A4" sqref="A4:A32"/>
    </sheetView>
  </sheetViews>
  <sheetFormatPr defaultRowHeight="20.100000000000001" customHeight="1"/>
  <cols>
    <col min="1" max="1" width="12.42578125" style="4" bestFit="1" customWidth="1"/>
    <col min="2" max="2" width="9.5703125" style="23" bestFit="1" customWidth="1"/>
    <col min="3" max="3" width="28.85546875" style="4" bestFit="1" customWidth="1"/>
    <col min="4" max="4" width="15.42578125" style="4" bestFit="1" customWidth="1"/>
    <col min="5" max="5" width="15.28515625" style="4" bestFit="1" customWidth="1"/>
    <col min="6" max="6" width="6.140625" style="4" customWidth="1"/>
    <col min="7" max="7" width="7.5703125" style="4" customWidth="1"/>
    <col min="8" max="8" width="13.5703125" style="4" bestFit="1" customWidth="1"/>
  </cols>
  <sheetData>
    <row r="1" spans="1:9" s="5" customFormat="1" ht="20.100000000000001" customHeight="1">
      <c r="A1" s="173" t="s">
        <v>74</v>
      </c>
      <c r="B1" s="173"/>
      <c r="C1" s="173"/>
      <c r="D1" s="173"/>
      <c r="E1" s="173"/>
      <c r="F1" s="173"/>
      <c r="G1" s="173"/>
      <c r="H1" s="173"/>
    </row>
    <row r="2" spans="1:9" s="5" customFormat="1" ht="20.100000000000001" customHeight="1">
      <c r="A2" s="173" t="s">
        <v>111</v>
      </c>
      <c r="B2" s="173"/>
      <c r="C2" s="173"/>
      <c r="D2" s="173"/>
      <c r="E2" s="173"/>
      <c r="F2" s="173"/>
      <c r="G2" s="173"/>
      <c r="H2" s="173"/>
    </row>
    <row r="3" spans="1:9" s="5" customFormat="1" ht="30.75" customHeight="1">
      <c r="A3" s="98" t="s">
        <v>0</v>
      </c>
      <c r="B3" s="98" t="s">
        <v>5</v>
      </c>
      <c r="C3" s="98" t="s">
        <v>8</v>
      </c>
      <c r="D3" s="98" t="s">
        <v>9</v>
      </c>
      <c r="E3" s="98" t="s">
        <v>87</v>
      </c>
      <c r="F3" s="177" t="s">
        <v>112</v>
      </c>
      <c r="G3" s="178"/>
      <c r="H3" s="97" t="s">
        <v>115</v>
      </c>
      <c r="I3" s="126"/>
    </row>
    <row r="4" spans="1:9" ht="20.100000000000001" customHeight="1">
      <c r="A4" s="164" t="s">
        <v>125</v>
      </c>
      <c r="B4" s="26">
        <v>1</v>
      </c>
      <c r="C4" s="163" t="s">
        <v>124</v>
      </c>
      <c r="D4" s="6">
        <v>0.51527777777777783</v>
      </c>
      <c r="E4" s="6">
        <v>0.52013888888888882</v>
      </c>
      <c r="F4" s="31" t="s">
        <v>113</v>
      </c>
      <c r="G4" s="92" t="s">
        <v>113</v>
      </c>
      <c r="H4" s="3">
        <v>0</v>
      </c>
    </row>
    <row r="5" spans="1:9" ht="20.100000000000001" customHeight="1">
      <c r="A5" s="164" t="s">
        <v>125</v>
      </c>
      <c r="B5" s="26">
        <v>2</v>
      </c>
      <c r="C5" s="163" t="s">
        <v>126</v>
      </c>
      <c r="D5" s="6">
        <v>0.59583333333333333</v>
      </c>
      <c r="E5" s="6">
        <v>0.6</v>
      </c>
      <c r="F5" s="31" t="s">
        <v>113</v>
      </c>
      <c r="G5" s="92" t="s">
        <v>113</v>
      </c>
      <c r="H5" s="3">
        <v>0</v>
      </c>
    </row>
    <row r="6" spans="1:9" ht="20.100000000000001" customHeight="1">
      <c r="A6" s="164" t="s">
        <v>127</v>
      </c>
      <c r="B6" s="26">
        <v>3</v>
      </c>
      <c r="C6" s="163" t="s">
        <v>24</v>
      </c>
      <c r="D6" s="31">
        <v>0.69652777777777775</v>
      </c>
      <c r="E6" s="6">
        <v>0.71736111111111101</v>
      </c>
      <c r="F6" s="31" t="s">
        <v>113</v>
      </c>
      <c r="G6" s="92" t="s">
        <v>114</v>
      </c>
      <c r="H6" s="3">
        <v>0</v>
      </c>
    </row>
    <row r="7" spans="1:9" ht="20.100000000000001" customHeight="1">
      <c r="A7" s="164" t="s">
        <v>127</v>
      </c>
      <c r="B7" s="26">
        <v>4</v>
      </c>
      <c r="C7" s="163" t="s">
        <v>128</v>
      </c>
      <c r="D7" s="67">
        <v>0.72638888888888886</v>
      </c>
      <c r="E7" s="67">
        <v>0.74444444444444446</v>
      </c>
      <c r="F7" s="66" t="s">
        <v>114</v>
      </c>
      <c r="G7" s="92" t="s">
        <v>113</v>
      </c>
      <c r="H7" s="3">
        <v>0</v>
      </c>
    </row>
    <row r="8" spans="1:9" ht="20.100000000000001" customHeight="1">
      <c r="A8" s="164" t="s">
        <v>125</v>
      </c>
      <c r="B8" s="26">
        <v>5</v>
      </c>
      <c r="C8" s="163" t="s">
        <v>129</v>
      </c>
      <c r="D8" s="6">
        <v>0.71597222222222223</v>
      </c>
      <c r="E8" s="127">
        <v>0.72638888888888886</v>
      </c>
      <c r="F8" s="31" t="s">
        <v>113</v>
      </c>
      <c r="G8" s="92" t="s">
        <v>113</v>
      </c>
      <c r="H8" s="3">
        <v>0</v>
      </c>
    </row>
    <row r="9" spans="1:9" ht="20.100000000000001" customHeight="1">
      <c r="A9" s="164" t="s">
        <v>125</v>
      </c>
      <c r="B9" s="26">
        <v>6</v>
      </c>
      <c r="C9" s="163" t="s">
        <v>130</v>
      </c>
      <c r="D9" s="6">
        <v>0.69444444444444453</v>
      </c>
      <c r="E9" s="6">
        <v>0.71250000000000002</v>
      </c>
      <c r="F9" s="31" t="s">
        <v>114</v>
      </c>
      <c r="G9" s="92" t="s">
        <v>113</v>
      </c>
      <c r="H9" s="3">
        <v>0</v>
      </c>
    </row>
    <row r="10" spans="1:9" ht="20.100000000000001" customHeight="1">
      <c r="A10" s="164" t="s">
        <v>125</v>
      </c>
      <c r="B10" s="26">
        <v>7</v>
      </c>
      <c r="C10" s="163" t="s">
        <v>20</v>
      </c>
      <c r="D10" s="66">
        <v>0.73958333333333337</v>
      </c>
      <c r="E10" s="66">
        <v>0.74444444444444446</v>
      </c>
      <c r="F10" s="66" t="s">
        <v>113</v>
      </c>
      <c r="G10" s="92" t="s">
        <v>113</v>
      </c>
      <c r="H10" s="3">
        <v>0</v>
      </c>
    </row>
    <row r="11" spans="1:9" ht="20.100000000000001" customHeight="1">
      <c r="A11" s="164" t="s">
        <v>125</v>
      </c>
      <c r="B11" s="26">
        <v>8</v>
      </c>
      <c r="C11" s="163" t="s">
        <v>131</v>
      </c>
      <c r="D11" s="6">
        <v>0.7090277777777777</v>
      </c>
      <c r="E11" s="6">
        <v>0.73263888888888884</v>
      </c>
      <c r="F11" s="31" t="s">
        <v>113</v>
      </c>
      <c r="G11" s="92" t="s">
        <v>114</v>
      </c>
      <c r="H11" s="3">
        <v>0</v>
      </c>
    </row>
    <row r="12" spans="1:9" ht="20.100000000000001" customHeight="1">
      <c r="A12" s="164" t="s">
        <v>125</v>
      </c>
      <c r="B12" s="26">
        <v>9</v>
      </c>
      <c r="C12" s="163" t="s">
        <v>23</v>
      </c>
      <c r="D12" s="66">
        <v>0.74722222222222223</v>
      </c>
      <c r="E12" s="66">
        <v>0.75208333333333333</v>
      </c>
      <c r="F12" s="66" t="s">
        <v>113</v>
      </c>
      <c r="G12" s="92" t="s">
        <v>113</v>
      </c>
      <c r="H12" s="3">
        <v>0</v>
      </c>
    </row>
    <row r="13" spans="1:9" ht="20.100000000000001" customHeight="1">
      <c r="A13" s="164" t="s">
        <v>127</v>
      </c>
      <c r="B13" s="26">
        <v>10</v>
      </c>
      <c r="C13" s="163" t="s">
        <v>132</v>
      </c>
      <c r="D13" s="66">
        <v>0.58680555555555558</v>
      </c>
      <c r="E13" s="66">
        <v>0.60069444444444442</v>
      </c>
      <c r="F13" s="66" t="s">
        <v>113</v>
      </c>
      <c r="G13" s="92" t="s">
        <v>114</v>
      </c>
      <c r="H13" s="3">
        <v>0</v>
      </c>
    </row>
    <row r="14" spans="1:9" ht="20.100000000000001" customHeight="1">
      <c r="A14" s="164" t="s">
        <v>134</v>
      </c>
      <c r="B14" s="26">
        <v>11</v>
      </c>
      <c r="C14" s="163" t="s">
        <v>133</v>
      </c>
      <c r="D14" s="6">
        <v>0.65763888888888888</v>
      </c>
      <c r="E14" s="6">
        <v>0.66319444444444442</v>
      </c>
      <c r="F14" s="31" t="s">
        <v>113</v>
      </c>
      <c r="G14" s="92" t="s">
        <v>113</v>
      </c>
      <c r="H14" s="3">
        <v>0</v>
      </c>
    </row>
    <row r="15" spans="1:9" ht="20.100000000000001" customHeight="1">
      <c r="A15" s="164" t="s">
        <v>134</v>
      </c>
      <c r="B15" s="26">
        <v>12</v>
      </c>
      <c r="C15" s="163" t="s">
        <v>22</v>
      </c>
      <c r="D15" s="6">
        <v>0.65208333333333335</v>
      </c>
      <c r="E15" s="6">
        <v>0.65763888888888888</v>
      </c>
      <c r="F15" s="31" t="s">
        <v>113</v>
      </c>
      <c r="G15" s="92" t="s">
        <v>113</v>
      </c>
      <c r="H15" s="3">
        <v>0</v>
      </c>
    </row>
    <row r="16" spans="1:9" ht="20.100000000000001" customHeight="1">
      <c r="A16" s="164" t="s">
        <v>134</v>
      </c>
      <c r="B16" s="26">
        <v>13</v>
      </c>
      <c r="C16" s="163" t="s">
        <v>135</v>
      </c>
      <c r="D16" s="66">
        <v>0.74375000000000002</v>
      </c>
      <c r="E16" s="66">
        <v>0.75208333333333333</v>
      </c>
      <c r="F16" s="66" t="s">
        <v>113</v>
      </c>
      <c r="G16" s="92" t="s">
        <v>113</v>
      </c>
      <c r="H16" s="3">
        <v>0</v>
      </c>
    </row>
    <row r="17" spans="1:8" ht="20.100000000000001" customHeight="1">
      <c r="A17" s="164" t="s">
        <v>134</v>
      </c>
      <c r="B17" s="26">
        <v>14</v>
      </c>
      <c r="C17" s="163" t="s">
        <v>136</v>
      </c>
      <c r="D17" s="66" t="s">
        <v>18</v>
      </c>
      <c r="E17" s="66"/>
      <c r="F17" s="66"/>
      <c r="G17" s="92"/>
      <c r="H17" s="3">
        <v>5</v>
      </c>
    </row>
    <row r="18" spans="1:8" ht="20.100000000000001" customHeight="1">
      <c r="A18" s="164" t="s">
        <v>134</v>
      </c>
      <c r="B18" s="26">
        <v>15</v>
      </c>
      <c r="C18" s="163" t="s">
        <v>137</v>
      </c>
      <c r="D18" s="66" t="s">
        <v>18</v>
      </c>
      <c r="E18" s="66"/>
      <c r="F18" s="66"/>
      <c r="G18" s="92"/>
      <c r="H18" s="3">
        <v>5</v>
      </c>
    </row>
    <row r="19" spans="1:8" ht="20.100000000000001" customHeight="1">
      <c r="A19" s="164" t="s">
        <v>139</v>
      </c>
      <c r="B19" s="26">
        <v>16</v>
      </c>
      <c r="C19" s="163" t="s">
        <v>138</v>
      </c>
      <c r="D19" s="6">
        <v>0.71319444444444446</v>
      </c>
      <c r="E19" s="6">
        <v>0.7402777777777777</v>
      </c>
      <c r="F19" s="31" t="s">
        <v>114</v>
      </c>
      <c r="G19" s="92" t="s">
        <v>114</v>
      </c>
      <c r="H19" s="3">
        <v>0</v>
      </c>
    </row>
    <row r="20" spans="1:8" ht="20.100000000000001" customHeight="1">
      <c r="A20" s="164" t="s">
        <v>139</v>
      </c>
      <c r="B20" s="26">
        <v>17</v>
      </c>
      <c r="C20" s="163" t="s">
        <v>21</v>
      </c>
      <c r="D20" s="66">
        <v>0.68055555555555547</v>
      </c>
      <c r="E20" s="67">
        <v>0.7104166666666667</v>
      </c>
      <c r="F20" s="66" t="s">
        <v>114</v>
      </c>
      <c r="G20" s="92" t="s">
        <v>114</v>
      </c>
      <c r="H20" s="3">
        <v>0</v>
      </c>
    </row>
    <row r="21" spans="1:8" ht="20.100000000000001" customHeight="1">
      <c r="A21" s="164" t="s">
        <v>139</v>
      </c>
      <c r="B21" s="26">
        <v>18</v>
      </c>
      <c r="C21" s="163" t="s">
        <v>140</v>
      </c>
      <c r="D21" s="6">
        <v>0.68055555555555547</v>
      </c>
      <c r="E21" s="6">
        <v>0.71250000000000002</v>
      </c>
      <c r="F21" s="31" t="s">
        <v>113</v>
      </c>
      <c r="G21" s="92" t="s">
        <v>114</v>
      </c>
      <c r="H21" s="3">
        <v>0</v>
      </c>
    </row>
    <row r="22" spans="1:8" ht="20.100000000000001" customHeight="1">
      <c r="A22" s="164" t="s">
        <v>125</v>
      </c>
      <c r="B22" s="26">
        <v>19</v>
      </c>
      <c r="C22" s="163" t="s">
        <v>141</v>
      </c>
      <c r="D22" s="31">
        <v>0.69236111111111109</v>
      </c>
      <c r="E22" s="31">
        <v>0.72222222222222221</v>
      </c>
      <c r="F22" s="31" t="s">
        <v>114</v>
      </c>
      <c r="G22" s="92" t="s">
        <v>114</v>
      </c>
      <c r="H22" s="3">
        <v>0</v>
      </c>
    </row>
    <row r="23" spans="1:8" ht="20.100000000000001" customHeight="1">
      <c r="A23" s="164" t="s">
        <v>125</v>
      </c>
      <c r="B23" s="26">
        <v>20</v>
      </c>
      <c r="C23" s="163" t="s">
        <v>142</v>
      </c>
      <c r="D23" s="6">
        <v>0.63124999999999998</v>
      </c>
      <c r="E23" s="6">
        <v>0.65277777777777779</v>
      </c>
      <c r="F23" s="31" t="s">
        <v>114</v>
      </c>
      <c r="G23" s="92" t="s">
        <v>114</v>
      </c>
      <c r="H23" s="3">
        <v>0</v>
      </c>
    </row>
    <row r="24" spans="1:8" ht="20.100000000000001" customHeight="1">
      <c r="A24" s="164" t="s">
        <v>139</v>
      </c>
      <c r="B24" s="26">
        <v>21</v>
      </c>
      <c r="C24" s="163" t="s">
        <v>143</v>
      </c>
      <c r="D24" s="6">
        <v>0.74375000000000002</v>
      </c>
      <c r="E24" s="6">
        <v>0.76250000000000007</v>
      </c>
      <c r="F24" s="31" t="s">
        <v>114</v>
      </c>
      <c r="G24" s="92" t="s">
        <v>114</v>
      </c>
      <c r="H24" s="3">
        <v>0</v>
      </c>
    </row>
    <row r="25" spans="1:8" ht="20.100000000000001" customHeight="1">
      <c r="A25" s="164" t="s">
        <v>125</v>
      </c>
      <c r="B25" s="26">
        <v>22</v>
      </c>
      <c r="C25" s="163" t="s">
        <v>144</v>
      </c>
      <c r="D25" s="66">
        <v>0.54861111111111105</v>
      </c>
      <c r="E25" s="66">
        <v>0.55277777777777781</v>
      </c>
      <c r="F25" s="66" t="s">
        <v>113</v>
      </c>
      <c r="G25" s="92" t="s">
        <v>113</v>
      </c>
      <c r="H25" s="3">
        <v>0</v>
      </c>
    </row>
    <row r="26" spans="1:8" ht="20.100000000000001" customHeight="1">
      <c r="A26" s="164" t="s">
        <v>127</v>
      </c>
      <c r="B26" s="26">
        <v>23</v>
      </c>
      <c r="C26" s="163" t="s">
        <v>145</v>
      </c>
      <c r="D26" s="6">
        <v>0.7284722222222223</v>
      </c>
      <c r="E26" s="6">
        <v>0.75208333333333333</v>
      </c>
      <c r="F26" s="31" t="s">
        <v>113</v>
      </c>
      <c r="G26" s="92" t="s">
        <v>114</v>
      </c>
      <c r="H26" s="3">
        <v>0</v>
      </c>
    </row>
    <row r="27" spans="1:8" ht="20.100000000000001" customHeight="1">
      <c r="A27" s="164" t="s">
        <v>127</v>
      </c>
      <c r="B27" s="26">
        <v>24</v>
      </c>
      <c r="C27" s="163" t="s">
        <v>146</v>
      </c>
      <c r="D27" s="6">
        <v>0.7284722222222223</v>
      </c>
      <c r="E27" s="31">
        <v>0.74861111111111101</v>
      </c>
      <c r="F27" s="31" t="s">
        <v>114</v>
      </c>
      <c r="G27" s="92" t="s">
        <v>113</v>
      </c>
      <c r="H27" s="3">
        <v>0</v>
      </c>
    </row>
    <row r="28" spans="1:8" ht="20.100000000000001" customHeight="1">
      <c r="A28" s="164" t="s">
        <v>125</v>
      </c>
      <c r="B28" s="26">
        <v>25</v>
      </c>
      <c r="C28" s="163" t="s">
        <v>147</v>
      </c>
      <c r="D28" s="66">
        <v>0.72638888888888886</v>
      </c>
      <c r="E28" s="66">
        <v>0.73263888888888884</v>
      </c>
      <c r="F28" s="66" t="s">
        <v>113</v>
      </c>
      <c r="G28" s="92" t="s">
        <v>113</v>
      </c>
      <c r="H28" s="3">
        <v>0</v>
      </c>
    </row>
    <row r="29" spans="1:8" ht="20.100000000000001" customHeight="1">
      <c r="A29" s="164" t="s">
        <v>127</v>
      </c>
      <c r="B29" s="26">
        <v>26</v>
      </c>
      <c r="C29" s="163" t="s">
        <v>148</v>
      </c>
      <c r="D29" s="6">
        <v>0.72083333333333333</v>
      </c>
      <c r="E29" s="6">
        <v>0.74583333333333324</v>
      </c>
      <c r="F29" s="31" t="s">
        <v>114</v>
      </c>
      <c r="G29" s="92" t="s">
        <v>114</v>
      </c>
      <c r="H29" s="3">
        <v>0</v>
      </c>
    </row>
    <row r="30" spans="1:8" ht="20.100000000000001" customHeight="1">
      <c r="A30" s="164" t="s">
        <v>127</v>
      </c>
      <c r="B30" s="26">
        <v>27</v>
      </c>
      <c r="C30" s="163" t="s">
        <v>149</v>
      </c>
      <c r="D30" s="66">
        <v>0.74583333333333324</v>
      </c>
      <c r="E30" s="66">
        <v>0.75</v>
      </c>
      <c r="F30" s="66" t="s">
        <v>113</v>
      </c>
      <c r="G30" s="92" t="s">
        <v>113</v>
      </c>
      <c r="H30" s="3">
        <v>0</v>
      </c>
    </row>
    <row r="31" spans="1:8" ht="20.100000000000001" customHeight="1">
      <c r="A31" s="164" t="s">
        <v>127</v>
      </c>
      <c r="B31" s="26">
        <v>28</v>
      </c>
      <c r="C31" s="163" t="s">
        <v>150</v>
      </c>
      <c r="D31" s="31">
        <v>0.76388888888888884</v>
      </c>
      <c r="E31" s="31">
        <v>0.77013888888888893</v>
      </c>
      <c r="F31" s="31" t="s">
        <v>113</v>
      </c>
      <c r="G31" s="92" t="s">
        <v>113</v>
      </c>
      <c r="H31" s="3">
        <v>0</v>
      </c>
    </row>
    <row r="32" spans="1:8" ht="20.100000000000001" customHeight="1">
      <c r="A32" s="164" t="s">
        <v>127</v>
      </c>
      <c r="B32" s="26">
        <v>29</v>
      </c>
      <c r="C32" s="163" t="s">
        <v>25</v>
      </c>
      <c r="D32" s="31">
        <v>0.73333333333333339</v>
      </c>
      <c r="E32" s="31">
        <v>0.75347222222222221</v>
      </c>
      <c r="F32" s="31" t="s">
        <v>114</v>
      </c>
      <c r="G32" s="92" t="s">
        <v>113</v>
      </c>
      <c r="H32" s="3">
        <v>0</v>
      </c>
    </row>
    <row r="33" spans="1:7" ht="20.100000000000001" customHeight="1">
      <c r="A33" s="100"/>
      <c r="B33" s="27"/>
      <c r="C33" s="10"/>
      <c r="D33" s="12"/>
      <c r="E33" s="12"/>
      <c r="F33" s="12"/>
      <c r="G33" s="10"/>
    </row>
    <row r="34" spans="1:7" ht="20.100000000000001" customHeight="1">
      <c r="A34" s="100"/>
      <c r="B34" s="27"/>
      <c r="C34" s="10"/>
      <c r="D34" s="104"/>
      <c r="E34" s="104"/>
      <c r="F34" s="104"/>
      <c r="G34" s="10"/>
    </row>
    <row r="35" spans="1:7" ht="20.100000000000001" customHeight="1">
      <c r="A35" s="100"/>
      <c r="B35" s="27"/>
      <c r="C35" s="10"/>
      <c r="D35" s="104"/>
      <c r="E35" s="105"/>
      <c r="F35" s="105"/>
      <c r="G35" s="100"/>
    </row>
    <row r="36" spans="1:7" ht="20.100000000000001" customHeight="1">
      <c r="A36" s="100"/>
      <c r="B36" s="27"/>
      <c r="C36" s="10"/>
      <c r="D36" s="104"/>
      <c r="E36" s="104"/>
      <c r="F36" s="104"/>
      <c r="G36" s="100"/>
    </row>
    <row r="37" spans="1:7" ht="20.100000000000001" customHeight="1">
      <c r="A37" s="100"/>
      <c r="B37" s="27"/>
      <c r="C37" s="10"/>
      <c r="D37" s="104"/>
      <c r="E37" s="104"/>
      <c r="F37" s="104"/>
      <c r="G37" s="100"/>
    </row>
    <row r="38" spans="1:7" ht="20.100000000000001" customHeight="1">
      <c r="A38" s="100"/>
      <c r="B38" s="27"/>
      <c r="C38" s="10"/>
      <c r="D38" s="104"/>
      <c r="E38" s="104"/>
      <c r="F38" s="104"/>
      <c r="G38" s="100"/>
    </row>
    <row r="39" spans="1:7" ht="20.100000000000001" customHeight="1">
      <c r="A39" s="100"/>
      <c r="B39" s="27"/>
      <c r="C39" s="10"/>
      <c r="D39" s="105"/>
      <c r="E39" s="105"/>
      <c r="F39" s="105"/>
      <c r="G39" s="100"/>
    </row>
    <row r="40" spans="1:7" ht="20.100000000000001" customHeight="1">
      <c r="A40" s="100"/>
      <c r="B40" s="27"/>
      <c r="C40" s="10"/>
      <c r="D40" s="105"/>
      <c r="E40" s="105"/>
      <c r="F40" s="105"/>
      <c r="G40" s="100"/>
    </row>
    <row r="41" spans="1:7" ht="20.100000000000001" customHeight="1">
      <c r="A41" s="100"/>
      <c r="B41" s="27"/>
      <c r="C41" s="10"/>
      <c r="D41" s="105"/>
      <c r="E41" s="105"/>
      <c r="F41" s="105"/>
      <c r="G41" s="100"/>
    </row>
    <row r="42" spans="1:7" ht="20.100000000000001" customHeight="1">
      <c r="A42" s="100"/>
      <c r="B42" s="27"/>
      <c r="C42" s="10"/>
      <c r="D42" s="104"/>
      <c r="E42" s="104"/>
      <c r="F42" s="104"/>
      <c r="G42" s="100"/>
    </row>
    <row r="43" spans="1:7" ht="20.100000000000001" customHeight="1">
      <c r="A43" s="100"/>
      <c r="B43" s="27"/>
      <c r="C43" s="10"/>
      <c r="D43" s="105"/>
      <c r="E43" s="105"/>
      <c r="F43" s="105"/>
      <c r="G43" s="100"/>
    </row>
    <row r="44" spans="1:7" ht="20.100000000000001" customHeight="1">
      <c r="A44" s="35"/>
      <c r="B44" s="27"/>
      <c r="C44" s="35"/>
      <c r="D44" s="12"/>
      <c r="E44" s="12"/>
      <c r="F44" s="12"/>
    </row>
    <row r="45" spans="1:7" ht="20.100000000000001" customHeight="1">
      <c r="A45" s="35"/>
      <c r="B45" s="27"/>
      <c r="C45" s="35"/>
      <c r="D45" s="12"/>
      <c r="E45" s="12"/>
      <c r="F45" s="12"/>
    </row>
    <row r="46" spans="1:7" ht="20.100000000000001" customHeight="1">
      <c r="A46" s="40"/>
      <c r="B46" s="27"/>
      <c r="C46" s="40"/>
      <c r="D46" s="12"/>
      <c r="E46" s="12"/>
      <c r="F46" s="12"/>
    </row>
    <row r="47" spans="1:7" ht="20.100000000000001" customHeight="1">
      <c r="A47" s="35"/>
      <c r="B47" s="27"/>
      <c r="C47" s="35"/>
      <c r="D47" s="12"/>
      <c r="E47" s="25"/>
      <c r="F47" s="25"/>
    </row>
    <row r="48" spans="1:7" ht="20.100000000000001" customHeight="1">
      <c r="A48" s="35"/>
      <c r="B48" s="27"/>
      <c r="C48" s="35"/>
      <c r="D48" s="25"/>
      <c r="E48" s="25"/>
      <c r="F48" s="25"/>
    </row>
    <row r="49" spans="1:6" ht="20.100000000000001" customHeight="1">
      <c r="A49" s="35"/>
      <c r="B49" s="27"/>
      <c r="C49" s="35"/>
      <c r="D49" s="12"/>
      <c r="E49" s="12"/>
      <c r="F49" s="12"/>
    </row>
    <row r="50" spans="1:6" ht="20.100000000000001" customHeight="1">
      <c r="A50" s="35"/>
      <c r="B50" s="27"/>
      <c r="C50" s="35"/>
      <c r="D50" s="12"/>
      <c r="E50" s="12"/>
      <c r="F50" s="12"/>
    </row>
    <row r="51" spans="1:6" ht="20.100000000000001" customHeight="1">
      <c r="A51" s="35"/>
      <c r="B51" s="27"/>
      <c r="C51" s="35"/>
      <c r="D51" s="12"/>
      <c r="E51" s="12"/>
      <c r="F51" s="12"/>
    </row>
    <row r="52" spans="1:6" ht="20.100000000000001" customHeight="1">
      <c r="A52" s="35"/>
      <c r="B52" s="27"/>
      <c r="C52" s="35"/>
      <c r="D52" s="12"/>
      <c r="E52" s="12"/>
      <c r="F52" s="12"/>
    </row>
    <row r="53" spans="1:6" ht="20.100000000000001" customHeight="1">
      <c r="A53" s="35"/>
      <c r="B53" s="27"/>
      <c r="C53" s="35"/>
      <c r="D53" s="12"/>
      <c r="E53" s="12"/>
      <c r="F53" s="12"/>
    </row>
    <row r="54" spans="1:6" ht="20.100000000000001" customHeight="1">
      <c r="A54" s="35"/>
      <c r="B54" s="27"/>
      <c r="C54" s="35"/>
      <c r="D54" s="25"/>
      <c r="E54" s="25"/>
      <c r="F54" s="25"/>
    </row>
    <row r="55" spans="1:6" ht="20.100000000000001" customHeight="1">
      <c r="A55" s="35"/>
      <c r="B55" s="27"/>
      <c r="C55" s="35"/>
      <c r="D55" s="12"/>
      <c r="E55" s="12"/>
      <c r="F55" s="12"/>
    </row>
    <row r="56" spans="1:6" ht="20.100000000000001" customHeight="1">
      <c r="A56" s="9"/>
      <c r="B56" s="27"/>
      <c r="C56" s="9"/>
      <c r="D56" s="12"/>
    </row>
    <row r="57" spans="1:6" ht="20.100000000000001" customHeight="1">
      <c r="A57" s="9"/>
      <c r="B57" s="27"/>
      <c r="C57" s="9"/>
      <c r="D57" s="12"/>
    </row>
    <row r="58" spans="1:6" ht="20.100000000000001" customHeight="1">
      <c r="A58" s="9"/>
      <c r="B58" s="27"/>
      <c r="C58" s="9"/>
      <c r="D58" s="12"/>
    </row>
    <row r="59" spans="1:6" ht="20.100000000000001" customHeight="1">
      <c r="A59" s="9"/>
      <c r="B59" s="27"/>
      <c r="C59" s="9"/>
      <c r="D59" s="12"/>
    </row>
    <row r="60" spans="1:6" ht="20.100000000000001" customHeight="1">
      <c r="A60" s="9"/>
      <c r="B60" s="27"/>
      <c r="C60" s="9"/>
      <c r="D60" s="12"/>
    </row>
    <row r="61" spans="1:6" ht="20.100000000000001" customHeight="1">
      <c r="A61" s="9"/>
      <c r="B61" s="27"/>
      <c r="C61" s="9"/>
      <c r="D61" s="12"/>
    </row>
    <row r="62" spans="1:6" ht="20.100000000000001" customHeight="1">
      <c r="A62" s="9"/>
      <c r="B62" s="27"/>
      <c r="C62" s="9"/>
      <c r="D62" s="12"/>
    </row>
    <row r="63" spans="1:6" ht="20.100000000000001" customHeight="1">
      <c r="A63" s="9"/>
      <c r="B63" s="27"/>
      <c r="C63" s="9"/>
      <c r="D63" s="12"/>
    </row>
  </sheetData>
  <sortState ref="A4:G30">
    <sortCondition ref="B4:B30"/>
  </sortState>
  <mergeCells count="3">
    <mergeCell ref="F3:G3"/>
    <mergeCell ref="A2:H2"/>
    <mergeCell ref="A1:H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14</vt:i4>
      </vt:variant>
    </vt:vector>
  </HeadingPairs>
  <TitlesOfParts>
    <vt:vector size="14" baseType="lpstr">
      <vt:lpstr>celkové pořadí</vt:lpstr>
      <vt:lpstr>penalizace</vt:lpstr>
      <vt:lpstr>OB zámek Hluboká</vt:lpstr>
      <vt:lpstr>AMU hřiště</vt:lpstr>
      <vt:lpstr>ST1 golf</vt:lpstr>
      <vt:lpstr>ST2 I.část</vt:lpstr>
      <vt:lpstr>ST2 II.část</vt:lpstr>
      <vt:lpstr>lezení,plavání</vt:lpstr>
      <vt:lpstr>ST3 Bezdrev</vt:lpstr>
      <vt:lpstr>ST 4 Borovnice</vt:lpstr>
      <vt:lpstr>ST5 Bartochov</vt:lpstr>
      <vt:lpstr>ST6 Včelná</vt:lpstr>
      <vt:lpstr>ST7 Hluboká most</vt:lpstr>
      <vt:lpstr>CÍL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kadmin</dc:creator>
  <cp:lastModifiedBy>Počítačové centrum</cp:lastModifiedBy>
  <cp:lastPrinted>2015-06-14T08:04:13Z</cp:lastPrinted>
  <dcterms:created xsi:type="dcterms:W3CDTF">2010-06-12T07:01:35Z</dcterms:created>
  <dcterms:modified xsi:type="dcterms:W3CDTF">2015-06-15T18:58:48Z</dcterms:modified>
</cp:coreProperties>
</file>